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招考\2019公开招考\福泉市2019年面向社会公开招聘事业单位工作人员体检公告\"/>
    </mc:Choice>
  </mc:AlternateContent>
  <bookViews>
    <workbookView xWindow="0" yWindow="0" windowWidth="28800" windowHeight="12450"/>
  </bookViews>
  <sheets>
    <sheet name="Sheet1" sheetId="1" r:id="rId1"/>
    <sheet name="Sheet2" sheetId="2" r:id="rId2"/>
  </sheets>
  <definedNames>
    <definedName name="_xlnm._FilterDatabase" localSheetId="0" hidden="1">Sheet1!$A$2:$J$68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H21" i="1"/>
  <c r="H4" i="1"/>
  <c r="H5" i="1"/>
  <c r="H6" i="1"/>
  <c r="H8" i="1"/>
  <c r="H7" i="1"/>
  <c r="H9" i="1"/>
  <c r="H10" i="1"/>
  <c r="H11" i="1"/>
  <c r="H12" i="1"/>
  <c r="H13" i="1"/>
  <c r="H14" i="1"/>
  <c r="H15" i="1"/>
  <c r="H16" i="1"/>
  <c r="H17" i="1"/>
  <c r="H20" i="1"/>
  <c r="H18" i="1"/>
  <c r="H19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3" i="1"/>
  <c r="H51" i="1"/>
  <c r="H52" i="1"/>
  <c r="H56" i="1"/>
  <c r="H54" i="1"/>
  <c r="H55" i="1"/>
  <c r="H58" i="1"/>
  <c r="H57" i="1"/>
  <c r="H59" i="1"/>
  <c r="H60" i="1"/>
  <c r="H62" i="1"/>
  <c r="H61" i="1"/>
  <c r="H63" i="1"/>
  <c r="H64" i="1"/>
  <c r="H66" i="1"/>
  <c r="H65" i="1"/>
  <c r="H67" i="1"/>
  <c r="H68" i="1"/>
  <c r="H3" i="1"/>
  <c r="F4" i="1"/>
  <c r="F5" i="1"/>
  <c r="F6" i="1"/>
  <c r="F8" i="1"/>
  <c r="F7" i="1"/>
  <c r="F9" i="1"/>
  <c r="F10" i="1"/>
  <c r="F11" i="1"/>
  <c r="F12" i="1"/>
  <c r="F13" i="1"/>
  <c r="F14" i="1"/>
  <c r="F15" i="1"/>
  <c r="F16" i="1"/>
  <c r="F17" i="1"/>
  <c r="F20" i="1"/>
  <c r="F18" i="1"/>
  <c r="F1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3" i="1"/>
  <c r="F51" i="1"/>
  <c r="F52" i="1"/>
  <c r="F56" i="1"/>
  <c r="F54" i="1"/>
  <c r="F55" i="1"/>
  <c r="F58" i="1"/>
  <c r="F57" i="1"/>
  <c r="F59" i="1"/>
  <c r="F60" i="1"/>
  <c r="F62" i="1"/>
  <c r="F61" i="1"/>
  <c r="F63" i="1"/>
  <c r="F64" i="1"/>
  <c r="F66" i="1"/>
  <c r="F65" i="1"/>
  <c r="F67" i="1"/>
  <c r="F68" i="1"/>
  <c r="F3" i="1"/>
  <c r="I21" i="1" l="1"/>
  <c r="I52" i="1"/>
  <c r="I53" i="1"/>
  <c r="I34" i="1"/>
  <c r="I32" i="1"/>
  <c r="I27" i="1"/>
  <c r="I50" i="1"/>
  <c r="I31" i="1"/>
  <c r="I67" i="1"/>
  <c r="I57" i="1"/>
  <c r="I33" i="1"/>
  <c r="I26" i="1"/>
  <c r="I51" i="1"/>
  <c r="I30" i="1"/>
  <c r="I44" i="1"/>
  <c r="I43" i="1"/>
  <c r="I38" i="1"/>
  <c r="I7" i="1"/>
  <c r="I4" i="1"/>
  <c r="I68" i="1"/>
  <c r="I66" i="1"/>
  <c r="I64" i="1"/>
  <c r="I60" i="1"/>
  <c r="I56" i="1"/>
  <c r="I40" i="1"/>
  <c r="I12" i="1"/>
  <c r="I10" i="1"/>
  <c r="I48" i="1"/>
  <c r="I61" i="1"/>
  <c r="I55" i="1"/>
  <c r="I42" i="1"/>
  <c r="I41" i="1"/>
  <c r="I14" i="1"/>
  <c r="I46" i="1"/>
  <c r="I37" i="1"/>
  <c r="I23" i="1"/>
  <c r="I18" i="1"/>
  <c r="I17" i="1"/>
  <c r="I6" i="1"/>
  <c r="I63" i="1"/>
  <c r="I59" i="1"/>
  <c r="I35" i="1"/>
  <c r="I28" i="1"/>
  <c r="I15" i="1"/>
  <c r="I13" i="1"/>
  <c r="I8" i="1"/>
  <c r="I49" i="1"/>
  <c r="I29" i="1"/>
  <c r="I39" i="1"/>
  <c r="I25" i="1"/>
  <c r="I9" i="1"/>
  <c r="I3" i="1"/>
  <c r="I65" i="1"/>
  <c r="I62" i="1"/>
  <c r="I58" i="1"/>
  <c r="I54" i="1"/>
  <c r="I36" i="1"/>
  <c r="I11" i="1"/>
  <c r="I45" i="1"/>
  <c r="I22" i="1"/>
  <c r="I20" i="1"/>
  <c r="I16" i="1"/>
  <c r="I47" i="1"/>
  <c r="I19" i="1"/>
  <c r="I24" i="1"/>
  <c r="I5" i="1"/>
</calcChain>
</file>

<file path=xl/sharedStrings.xml><?xml version="1.0" encoding="utf-8"?>
<sst xmlns="http://schemas.openxmlformats.org/spreadsheetml/2006/main" count="275" uniqueCount="126">
  <si>
    <t>古飘</t>
  </si>
  <si>
    <t>201福泉市第一人民医院</t>
    <phoneticPr fontId="1" type="noConversion"/>
  </si>
  <si>
    <t>01临床医师</t>
    <phoneticPr fontId="1" type="noConversion"/>
  </si>
  <si>
    <t>罗林林</t>
  </si>
  <si>
    <t>唐陈</t>
  </si>
  <si>
    <t>202福泉市中医医院</t>
    <phoneticPr fontId="1" type="noConversion"/>
  </si>
  <si>
    <t>01放射科医师</t>
    <phoneticPr fontId="1" type="noConversion"/>
  </si>
  <si>
    <t>朱志宏</t>
  </si>
  <si>
    <t>203福泉市妇幼保健院</t>
    <phoneticPr fontId="1" type="noConversion"/>
  </si>
  <si>
    <t>唐路路</t>
  </si>
  <si>
    <t>02临床医师</t>
    <phoneticPr fontId="1" type="noConversion"/>
  </si>
  <si>
    <t>陈艳</t>
  </si>
  <si>
    <t>203福泉市妇幼保健院</t>
  </si>
  <si>
    <t>张爱婷</t>
  </si>
  <si>
    <t>周行念</t>
  </si>
  <si>
    <t>04中医科医师</t>
    <phoneticPr fontId="1" type="noConversion"/>
  </si>
  <si>
    <t>郑时艳</t>
  </si>
  <si>
    <t>05药剂科医师</t>
    <phoneticPr fontId="1" type="noConversion"/>
  </si>
  <si>
    <t>罗竣瀚</t>
  </si>
  <si>
    <t>204福泉市马场坪社区卫生服务中心</t>
    <phoneticPr fontId="1" type="noConversion"/>
  </si>
  <si>
    <t>01医师</t>
    <phoneticPr fontId="1" type="noConversion"/>
  </si>
  <si>
    <t>204福泉市马场坪社区卫生服务中心</t>
  </si>
  <si>
    <t>陈青堂</t>
  </si>
  <si>
    <t>02医师</t>
    <phoneticPr fontId="1" type="noConversion"/>
  </si>
  <si>
    <t>罗菊</t>
  </si>
  <si>
    <t>205福泉市金山社区卫生服务中心</t>
    <phoneticPr fontId="1" type="noConversion"/>
  </si>
  <si>
    <t>潘玉票</t>
  </si>
  <si>
    <t>206福泉市陆坪中心卫生院</t>
    <phoneticPr fontId="1" type="noConversion"/>
  </si>
  <si>
    <t>207福泉市黄丝卫生院</t>
    <phoneticPr fontId="1" type="noConversion"/>
  </si>
  <si>
    <t>杨慧</t>
  </si>
  <si>
    <t>宋赣浈</t>
  </si>
  <si>
    <t>208福泉市道坪中心卫生院</t>
    <phoneticPr fontId="1" type="noConversion"/>
  </si>
  <si>
    <t>周凯</t>
  </si>
  <si>
    <t>210福泉市乡镇卫生院</t>
    <phoneticPr fontId="1" type="noConversion"/>
  </si>
  <si>
    <t>梁健</t>
  </si>
  <si>
    <t>唐涛</t>
  </si>
  <si>
    <t>管炳垚</t>
  </si>
  <si>
    <t>陈琴</t>
  </si>
  <si>
    <t>邓朝香</t>
  </si>
  <si>
    <t>解倩倩</t>
  </si>
  <si>
    <t>211福泉市第二中学</t>
    <phoneticPr fontId="1" type="noConversion"/>
  </si>
  <si>
    <t>01体育教师</t>
    <phoneticPr fontId="1" type="noConversion"/>
  </si>
  <si>
    <t>兰罗维</t>
  </si>
  <si>
    <t>212福泉市第四中学</t>
    <phoneticPr fontId="1" type="noConversion"/>
  </si>
  <si>
    <t>01语文教师</t>
    <phoneticPr fontId="1" type="noConversion"/>
  </si>
  <si>
    <t>肖艺丰</t>
  </si>
  <si>
    <t>邓乾芬</t>
  </si>
  <si>
    <t>02数学教师</t>
    <phoneticPr fontId="1" type="noConversion"/>
  </si>
  <si>
    <t>刘璐</t>
  </si>
  <si>
    <t>03物理教师</t>
    <phoneticPr fontId="1" type="noConversion"/>
  </si>
  <si>
    <t>黄悦</t>
  </si>
  <si>
    <t>04政治教师</t>
    <phoneticPr fontId="1" type="noConversion"/>
  </si>
  <si>
    <t>213福泉市龙昌初级中学</t>
    <phoneticPr fontId="1" type="noConversion"/>
  </si>
  <si>
    <t>01英语教师</t>
    <phoneticPr fontId="1" type="noConversion"/>
  </si>
  <si>
    <t>陈蒙蒙</t>
  </si>
  <si>
    <t>郑杰</t>
  </si>
  <si>
    <t>02音乐教师</t>
    <phoneticPr fontId="1" type="noConversion"/>
  </si>
  <si>
    <t>杨秀琴</t>
  </si>
  <si>
    <t>03数学教师</t>
    <phoneticPr fontId="1" type="noConversion"/>
  </si>
  <si>
    <t>韩子木</t>
  </si>
  <si>
    <t>214福泉市第二小学</t>
    <phoneticPr fontId="1" type="noConversion"/>
  </si>
  <si>
    <t>01音乐教师</t>
    <phoneticPr fontId="1" type="noConversion"/>
  </si>
  <si>
    <t>02美术教师</t>
    <phoneticPr fontId="1" type="noConversion"/>
  </si>
  <si>
    <t>张莎丽</t>
  </si>
  <si>
    <t>215福泉市第四小学</t>
    <phoneticPr fontId="1" type="noConversion"/>
  </si>
  <si>
    <t>汪培</t>
  </si>
  <si>
    <t>孙倩</t>
  </si>
  <si>
    <t>02英语教师</t>
    <phoneticPr fontId="1" type="noConversion"/>
  </si>
  <si>
    <t>范晓娟</t>
  </si>
  <si>
    <t>吴文菁</t>
  </si>
  <si>
    <t>216福泉市第五小学</t>
    <phoneticPr fontId="1" type="noConversion"/>
  </si>
  <si>
    <t>周劲芬</t>
  </si>
  <si>
    <t>217福泉市第六小学</t>
    <phoneticPr fontId="1" type="noConversion"/>
  </si>
  <si>
    <t>01美术教师</t>
    <phoneticPr fontId="1" type="noConversion"/>
  </si>
  <si>
    <t>吴海珍</t>
  </si>
  <si>
    <t>熊珠宏</t>
  </si>
  <si>
    <t>03语文教师</t>
    <phoneticPr fontId="1" type="noConversion"/>
  </si>
  <si>
    <t>潘吉超</t>
  </si>
  <si>
    <t>04体育教师</t>
    <phoneticPr fontId="1" type="noConversion"/>
  </si>
  <si>
    <t>莫含英</t>
  </si>
  <si>
    <t>05数学教师</t>
    <phoneticPr fontId="1" type="noConversion"/>
  </si>
  <si>
    <t>宋艾优</t>
  </si>
  <si>
    <t>218福泉市乡镇小学</t>
    <phoneticPr fontId="1" type="noConversion"/>
  </si>
  <si>
    <t>谭文佳</t>
  </si>
  <si>
    <t>王攀惠</t>
  </si>
  <si>
    <t>彭潇</t>
  </si>
  <si>
    <t>付纪红</t>
  </si>
  <si>
    <t>宋江瑶</t>
  </si>
  <si>
    <t>宋文豪</t>
  </si>
  <si>
    <t>03体育教师</t>
    <phoneticPr fontId="1" type="noConversion"/>
  </si>
  <si>
    <t>杨东霞</t>
  </si>
  <si>
    <t>罗林凤</t>
  </si>
  <si>
    <t>李方佳</t>
  </si>
  <si>
    <t>张艳梅</t>
  </si>
  <si>
    <t>04美术教师</t>
    <phoneticPr fontId="1" type="noConversion"/>
  </si>
  <si>
    <t>冉露露</t>
  </si>
  <si>
    <t>曹文秘</t>
  </si>
  <si>
    <t>李婧雯</t>
  </si>
  <si>
    <t>05英语教师</t>
    <phoneticPr fontId="1" type="noConversion"/>
  </si>
  <si>
    <t>杨杨</t>
  </si>
  <si>
    <t>李泳洁</t>
  </si>
  <si>
    <t>唐力</t>
  </si>
  <si>
    <t>06音乐教师</t>
    <phoneticPr fontId="1" type="noConversion"/>
  </si>
  <si>
    <t>杨双双</t>
  </si>
  <si>
    <t>夏萍苹</t>
  </si>
  <si>
    <t>冉敏君</t>
  </si>
  <si>
    <t>吴传兴</t>
  </si>
  <si>
    <t>蒲启梅</t>
  </si>
  <si>
    <t>王彩</t>
  </si>
  <si>
    <t>吴秋艳</t>
  </si>
  <si>
    <t>219福泉市第三幼儿园</t>
    <phoneticPr fontId="1" type="noConversion"/>
  </si>
  <si>
    <t>01校医</t>
    <phoneticPr fontId="1" type="noConversion"/>
  </si>
  <si>
    <t>李富梅</t>
  </si>
  <si>
    <t>220福泉市牛场第二幼儿园</t>
    <phoneticPr fontId="1" type="noConversion"/>
  </si>
  <si>
    <t>序号</t>
  </si>
  <si>
    <t>姓名</t>
  </si>
  <si>
    <t>报考单位及代码</t>
  </si>
  <si>
    <t>报考职位及代码</t>
  </si>
  <si>
    <t>笔试环节
成绩</t>
    <phoneticPr fontId="1" type="noConversion"/>
  </si>
  <si>
    <t>面试成绩</t>
    <phoneticPr fontId="1" type="noConversion"/>
  </si>
  <si>
    <t>总成绩</t>
    <phoneticPr fontId="1" type="noConversion"/>
  </si>
  <si>
    <t>笔试成绩折合分</t>
    <phoneticPr fontId="1" type="noConversion"/>
  </si>
  <si>
    <t>面试成绩折合分</t>
    <phoneticPr fontId="1" type="noConversion"/>
  </si>
  <si>
    <t>是否进入体检</t>
    <phoneticPr fontId="1" type="noConversion"/>
  </si>
  <si>
    <t>是</t>
    <phoneticPr fontId="1" type="noConversion"/>
  </si>
  <si>
    <t>福泉市2019年面向社会公开招聘事业单位工作人员体检人员名单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</si>
</sst>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L6" sqref="L6"/>
    </sheetView>
  </sheetViews>
  <sheetFormatPr defaultRowHeight="13.5" x14ac:dyDescent="0.15"/>
  <cols>
    <col min="1" max="1" width="5.75" customWidth="1"/>
    <col min="2" max="2" width="11.5" customWidth="1"/>
    <col min="3" max="3" width="41.625" customWidth="1"/>
    <col min="4" max="4" width="24.625" customWidth="1"/>
    <col min="5" max="6" width="10.875" customWidth="1"/>
    <col min="7" max="8" width="10.5" customWidth="1"/>
    <col min="9" max="9" width="25.125" customWidth="1"/>
  </cols>
  <sheetData>
    <row r="1" spans="1:10" ht="33.75" x14ac:dyDescent="0.15">
      <c r="A1" s="5" t="s">
        <v>125</v>
      </c>
      <c r="B1" s="6"/>
      <c r="C1" s="6"/>
      <c r="D1" s="6"/>
      <c r="E1" s="6"/>
      <c r="F1" s="6"/>
      <c r="G1" s="6"/>
      <c r="H1" s="6"/>
      <c r="I1" s="6"/>
      <c r="J1" s="6"/>
    </row>
    <row r="2" spans="1:10" ht="44.25" customHeight="1" x14ac:dyDescent="0.15">
      <c r="A2" s="2" t="s">
        <v>114</v>
      </c>
      <c r="B2" s="3" t="s">
        <v>115</v>
      </c>
      <c r="C2" s="3" t="s">
        <v>116</v>
      </c>
      <c r="D2" s="3" t="s">
        <v>117</v>
      </c>
      <c r="E2" s="4" t="s">
        <v>118</v>
      </c>
      <c r="F2" s="4" t="s">
        <v>121</v>
      </c>
      <c r="G2" s="4" t="s">
        <v>119</v>
      </c>
      <c r="H2" s="4" t="s">
        <v>122</v>
      </c>
      <c r="I2" s="4" t="s">
        <v>120</v>
      </c>
      <c r="J2" s="4" t="s">
        <v>123</v>
      </c>
    </row>
    <row r="3" spans="1:10" ht="18.75" x14ac:dyDescent="0.15">
      <c r="A3" s="3">
        <v>1</v>
      </c>
      <c r="B3" s="3" t="s">
        <v>0</v>
      </c>
      <c r="C3" s="3" t="s">
        <v>1</v>
      </c>
      <c r="D3" s="3" t="s">
        <v>2</v>
      </c>
      <c r="E3" s="1">
        <v>162</v>
      </c>
      <c r="F3" s="1">
        <f>E3/3*0.5</f>
        <v>27</v>
      </c>
      <c r="G3" s="1">
        <v>83</v>
      </c>
      <c r="H3" s="1">
        <f>G3*0.5</f>
        <v>41.5</v>
      </c>
      <c r="I3" s="1">
        <f>F3+H3</f>
        <v>68.5</v>
      </c>
      <c r="J3" s="3" t="s">
        <v>124</v>
      </c>
    </row>
    <row r="4" spans="1:10" ht="18.75" x14ac:dyDescent="0.15">
      <c r="A4" s="3">
        <v>2</v>
      </c>
      <c r="B4" s="3" t="s">
        <v>3</v>
      </c>
      <c r="C4" s="3" t="s">
        <v>1</v>
      </c>
      <c r="D4" s="3" t="s">
        <v>2</v>
      </c>
      <c r="E4" s="1">
        <v>148.5</v>
      </c>
      <c r="F4" s="1">
        <f t="shared" ref="F4:F27" si="0">E4/3*0.5</f>
        <v>24.75</v>
      </c>
      <c r="G4" s="1">
        <v>87.2</v>
      </c>
      <c r="H4" s="1">
        <f t="shared" ref="H4:H27" si="1">G4*0.5</f>
        <v>43.6</v>
      </c>
      <c r="I4" s="1">
        <f t="shared" ref="I4:I27" si="2">F4+H4</f>
        <v>68.349999999999994</v>
      </c>
      <c r="J4" s="3" t="s">
        <v>124</v>
      </c>
    </row>
    <row r="5" spans="1:10" ht="18.75" x14ac:dyDescent="0.15">
      <c r="A5" s="3">
        <v>3</v>
      </c>
      <c r="B5" s="3" t="s">
        <v>4</v>
      </c>
      <c r="C5" s="3" t="s">
        <v>5</v>
      </c>
      <c r="D5" s="3" t="s">
        <v>6</v>
      </c>
      <c r="E5" s="1">
        <v>148.69999999999999</v>
      </c>
      <c r="F5" s="1">
        <f t="shared" si="0"/>
        <v>24.783333333333331</v>
      </c>
      <c r="G5" s="1">
        <v>77.8</v>
      </c>
      <c r="H5" s="1">
        <f t="shared" si="1"/>
        <v>38.9</v>
      </c>
      <c r="I5" s="1">
        <f t="shared" si="2"/>
        <v>63.68333333333333</v>
      </c>
      <c r="J5" s="3" t="s">
        <v>124</v>
      </c>
    </row>
    <row r="6" spans="1:10" ht="18.75" x14ac:dyDescent="0.15">
      <c r="A6" s="3">
        <v>4</v>
      </c>
      <c r="B6" s="3" t="s">
        <v>7</v>
      </c>
      <c r="C6" s="3" t="s">
        <v>8</v>
      </c>
      <c r="D6" s="3" t="s">
        <v>2</v>
      </c>
      <c r="E6" s="1">
        <v>149.1</v>
      </c>
      <c r="F6" s="1">
        <f t="shared" si="0"/>
        <v>24.849999999999998</v>
      </c>
      <c r="G6" s="1">
        <v>73</v>
      </c>
      <c r="H6" s="1">
        <f t="shared" si="1"/>
        <v>36.5</v>
      </c>
      <c r="I6" s="1">
        <f t="shared" si="2"/>
        <v>61.349999999999994</v>
      </c>
      <c r="J6" s="3" t="s">
        <v>124</v>
      </c>
    </row>
    <row r="7" spans="1:10" ht="18.75" x14ac:dyDescent="0.15">
      <c r="A7" s="3">
        <v>5</v>
      </c>
      <c r="B7" s="3" t="s">
        <v>11</v>
      </c>
      <c r="C7" s="3" t="s">
        <v>12</v>
      </c>
      <c r="D7" s="3" t="s">
        <v>10</v>
      </c>
      <c r="E7" s="1">
        <v>156.1</v>
      </c>
      <c r="F7" s="1">
        <f>E7/3*0.5</f>
        <v>26.016666666666666</v>
      </c>
      <c r="G7" s="1">
        <v>79.8</v>
      </c>
      <c r="H7" s="1">
        <f>G7*0.5</f>
        <v>39.9</v>
      </c>
      <c r="I7" s="1">
        <f>F7+H7</f>
        <v>65.916666666666657</v>
      </c>
      <c r="J7" s="3" t="s">
        <v>124</v>
      </c>
    </row>
    <row r="8" spans="1:10" ht="18.75" x14ac:dyDescent="0.15">
      <c r="A8" s="3">
        <v>6</v>
      </c>
      <c r="B8" s="3" t="s">
        <v>9</v>
      </c>
      <c r="C8" s="3" t="s">
        <v>8</v>
      </c>
      <c r="D8" s="3" t="s">
        <v>10</v>
      </c>
      <c r="E8" s="1">
        <v>165.6</v>
      </c>
      <c r="F8" s="1">
        <f t="shared" si="0"/>
        <v>27.599999999999998</v>
      </c>
      <c r="G8" s="1">
        <v>74.599999999999994</v>
      </c>
      <c r="H8" s="1">
        <f t="shared" si="1"/>
        <v>37.299999999999997</v>
      </c>
      <c r="I8" s="1">
        <f t="shared" si="2"/>
        <v>64.899999999999991</v>
      </c>
      <c r="J8" s="3" t="s">
        <v>124</v>
      </c>
    </row>
    <row r="9" spans="1:10" ht="18.75" x14ac:dyDescent="0.15">
      <c r="A9" s="3">
        <v>7</v>
      </c>
      <c r="B9" s="3" t="s">
        <v>13</v>
      </c>
      <c r="C9" s="3" t="s">
        <v>12</v>
      </c>
      <c r="D9" s="3" t="s">
        <v>10</v>
      </c>
      <c r="E9" s="1">
        <v>142.5</v>
      </c>
      <c r="F9" s="1">
        <f>E9/3*0.5</f>
        <v>23.75</v>
      </c>
      <c r="G9" s="1">
        <v>77.8</v>
      </c>
      <c r="H9" s="1">
        <f>G9*0.5</f>
        <v>38.9</v>
      </c>
      <c r="I9" s="1">
        <f>F9+H9</f>
        <v>62.65</v>
      </c>
      <c r="J9" s="3" t="s">
        <v>124</v>
      </c>
    </row>
    <row r="10" spans="1:10" ht="18.75" x14ac:dyDescent="0.15">
      <c r="A10" s="3">
        <v>8</v>
      </c>
      <c r="B10" s="3" t="s">
        <v>14</v>
      </c>
      <c r="C10" s="3" t="s">
        <v>12</v>
      </c>
      <c r="D10" s="3" t="s">
        <v>15</v>
      </c>
      <c r="E10" s="1">
        <v>129.4</v>
      </c>
      <c r="F10" s="1">
        <f t="shared" si="0"/>
        <v>21.566666666666666</v>
      </c>
      <c r="G10" s="1">
        <v>83.2</v>
      </c>
      <c r="H10" s="1">
        <f t="shared" si="1"/>
        <v>41.6</v>
      </c>
      <c r="I10" s="1">
        <f t="shared" si="2"/>
        <v>63.166666666666671</v>
      </c>
      <c r="J10" s="3" t="s">
        <v>124</v>
      </c>
    </row>
    <row r="11" spans="1:10" ht="18.75" x14ac:dyDescent="0.15">
      <c r="A11" s="3">
        <v>9</v>
      </c>
      <c r="B11" s="3" t="s">
        <v>16</v>
      </c>
      <c r="C11" s="3" t="s">
        <v>12</v>
      </c>
      <c r="D11" s="3" t="s">
        <v>17</v>
      </c>
      <c r="E11" s="1">
        <v>179</v>
      </c>
      <c r="F11" s="1">
        <f t="shared" si="0"/>
        <v>29.833333333333332</v>
      </c>
      <c r="G11" s="1">
        <v>71.2</v>
      </c>
      <c r="H11" s="1">
        <f t="shared" si="1"/>
        <v>35.6</v>
      </c>
      <c r="I11" s="1">
        <f t="shared" si="2"/>
        <v>65.433333333333337</v>
      </c>
      <c r="J11" s="3" t="s">
        <v>124</v>
      </c>
    </row>
    <row r="12" spans="1:10" ht="18.75" x14ac:dyDescent="0.15">
      <c r="A12" s="3">
        <v>10</v>
      </c>
      <c r="B12" s="3" t="s">
        <v>18</v>
      </c>
      <c r="C12" s="3" t="s">
        <v>19</v>
      </c>
      <c r="D12" s="3" t="s">
        <v>20</v>
      </c>
      <c r="E12" s="1">
        <v>150.4</v>
      </c>
      <c r="F12" s="1">
        <f t="shared" si="0"/>
        <v>25.066666666666666</v>
      </c>
      <c r="G12" s="1">
        <v>76.599999999999994</v>
      </c>
      <c r="H12" s="1">
        <f t="shared" si="1"/>
        <v>38.299999999999997</v>
      </c>
      <c r="I12" s="1">
        <f t="shared" si="2"/>
        <v>63.36666666666666</v>
      </c>
      <c r="J12" s="3" t="s">
        <v>124</v>
      </c>
    </row>
    <row r="13" spans="1:10" ht="18.75" x14ac:dyDescent="0.15">
      <c r="A13" s="3">
        <v>11</v>
      </c>
      <c r="B13" s="3" t="s">
        <v>22</v>
      </c>
      <c r="C13" s="3" t="s">
        <v>21</v>
      </c>
      <c r="D13" s="3" t="s">
        <v>23</v>
      </c>
      <c r="E13" s="1">
        <v>164.9</v>
      </c>
      <c r="F13" s="1">
        <f t="shared" si="0"/>
        <v>27.483333333333334</v>
      </c>
      <c r="G13" s="1">
        <v>80.400000000000006</v>
      </c>
      <c r="H13" s="1">
        <f t="shared" si="1"/>
        <v>40.200000000000003</v>
      </c>
      <c r="I13" s="1">
        <f t="shared" si="2"/>
        <v>67.683333333333337</v>
      </c>
      <c r="J13" s="3" t="s">
        <v>124</v>
      </c>
    </row>
    <row r="14" spans="1:10" ht="18.75" x14ac:dyDescent="0.15">
      <c r="A14" s="3">
        <v>12</v>
      </c>
      <c r="B14" s="3" t="s">
        <v>24</v>
      </c>
      <c r="C14" s="3" t="s">
        <v>25</v>
      </c>
      <c r="D14" s="3" t="s">
        <v>20</v>
      </c>
      <c r="E14" s="1">
        <v>129.80000000000001</v>
      </c>
      <c r="F14" s="1">
        <f t="shared" si="0"/>
        <v>21.633333333333336</v>
      </c>
      <c r="G14" s="1">
        <v>81.599999999999994</v>
      </c>
      <c r="H14" s="1">
        <f t="shared" si="1"/>
        <v>40.799999999999997</v>
      </c>
      <c r="I14" s="1">
        <f t="shared" si="2"/>
        <v>62.433333333333337</v>
      </c>
      <c r="J14" s="3" t="s">
        <v>124</v>
      </c>
    </row>
    <row r="15" spans="1:10" ht="18.75" x14ac:dyDescent="0.15">
      <c r="A15" s="3">
        <v>13</v>
      </c>
      <c r="B15" s="3" t="s">
        <v>26</v>
      </c>
      <c r="C15" s="3" t="s">
        <v>27</v>
      </c>
      <c r="D15" s="3" t="s">
        <v>20</v>
      </c>
      <c r="E15" s="1">
        <v>161.5</v>
      </c>
      <c r="F15" s="1">
        <f t="shared" si="0"/>
        <v>26.916666666666668</v>
      </c>
      <c r="G15" s="1">
        <v>81.8</v>
      </c>
      <c r="H15" s="1">
        <f t="shared" si="1"/>
        <v>40.9</v>
      </c>
      <c r="I15" s="1">
        <f t="shared" si="2"/>
        <v>67.816666666666663</v>
      </c>
      <c r="J15" s="3" t="s">
        <v>124</v>
      </c>
    </row>
    <row r="16" spans="1:10" ht="18.75" x14ac:dyDescent="0.15">
      <c r="A16" s="3">
        <v>14</v>
      </c>
      <c r="B16" s="3" t="s">
        <v>29</v>
      </c>
      <c r="C16" s="3" t="s">
        <v>28</v>
      </c>
      <c r="D16" s="3" t="s">
        <v>20</v>
      </c>
      <c r="E16" s="1">
        <v>113</v>
      </c>
      <c r="F16" s="1">
        <f>E16/3*0.5</f>
        <v>18.833333333333332</v>
      </c>
      <c r="G16" s="1">
        <v>79.2</v>
      </c>
      <c r="H16" s="1">
        <f>G16*0.5</f>
        <v>39.6</v>
      </c>
      <c r="I16" s="1">
        <f>F16+H16</f>
        <v>58.433333333333337</v>
      </c>
      <c r="J16" s="3" t="s">
        <v>124</v>
      </c>
    </row>
    <row r="17" spans="1:10" ht="18.75" x14ac:dyDescent="0.15">
      <c r="A17" s="3">
        <v>15</v>
      </c>
      <c r="B17" s="3" t="s">
        <v>30</v>
      </c>
      <c r="C17" s="3" t="s">
        <v>31</v>
      </c>
      <c r="D17" s="3" t="s">
        <v>20</v>
      </c>
      <c r="E17" s="1">
        <v>122.3</v>
      </c>
      <c r="F17" s="1">
        <f t="shared" si="0"/>
        <v>20.383333333333333</v>
      </c>
      <c r="G17" s="1">
        <v>82.2</v>
      </c>
      <c r="H17" s="1">
        <f t="shared" si="1"/>
        <v>41.1</v>
      </c>
      <c r="I17" s="1">
        <f t="shared" si="2"/>
        <v>61.483333333333334</v>
      </c>
      <c r="J17" s="3" t="s">
        <v>124</v>
      </c>
    </row>
    <row r="18" spans="1:10" ht="18.75" x14ac:dyDescent="0.15">
      <c r="A18" s="3">
        <v>16</v>
      </c>
      <c r="B18" s="3" t="s">
        <v>35</v>
      </c>
      <c r="C18" s="3" t="s">
        <v>33</v>
      </c>
      <c r="D18" s="3" t="s">
        <v>20</v>
      </c>
      <c r="E18" s="1">
        <v>123.3</v>
      </c>
      <c r="F18" s="1">
        <f>E18/3*0.5</f>
        <v>20.55</v>
      </c>
      <c r="G18" s="1">
        <v>86.2</v>
      </c>
      <c r="H18" s="1">
        <f>G18*0.5</f>
        <v>43.1</v>
      </c>
      <c r="I18" s="1">
        <f>F18+H18</f>
        <v>63.650000000000006</v>
      </c>
      <c r="J18" s="3" t="s">
        <v>124</v>
      </c>
    </row>
    <row r="19" spans="1:10" ht="18.75" x14ac:dyDescent="0.15">
      <c r="A19" s="3">
        <v>17</v>
      </c>
      <c r="B19" s="3" t="s">
        <v>36</v>
      </c>
      <c r="C19" s="3" t="s">
        <v>33</v>
      </c>
      <c r="D19" s="3" t="s">
        <v>20</v>
      </c>
      <c r="E19" s="1">
        <v>122.3</v>
      </c>
      <c r="F19" s="1">
        <f>E19/3*0.5</f>
        <v>20.383333333333333</v>
      </c>
      <c r="G19" s="1">
        <v>86.2</v>
      </c>
      <c r="H19" s="1">
        <f>G19*0.5</f>
        <v>43.1</v>
      </c>
      <c r="I19" s="1">
        <f>F19+H19</f>
        <v>63.483333333333334</v>
      </c>
      <c r="J19" s="3" t="s">
        <v>124</v>
      </c>
    </row>
    <row r="20" spans="1:10" ht="18.75" x14ac:dyDescent="0.15">
      <c r="A20" s="3">
        <v>18</v>
      </c>
      <c r="B20" s="3" t="s">
        <v>34</v>
      </c>
      <c r="C20" s="3" t="s">
        <v>33</v>
      </c>
      <c r="D20" s="3" t="s">
        <v>20</v>
      </c>
      <c r="E20" s="1">
        <v>138</v>
      </c>
      <c r="F20" s="1">
        <f>E20/3*0.5</f>
        <v>23</v>
      </c>
      <c r="G20" s="1">
        <v>79.2</v>
      </c>
      <c r="H20" s="1">
        <f>G20*0.5</f>
        <v>39.6</v>
      </c>
      <c r="I20" s="1">
        <f>F20+H20</f>
        <v>62.6</v>
      </c>
      <c r="J20" s="3" t="s">
        <v>124</v>
      </c>
    </row>
    <row r="21" spans="1:10" ht="18.75" x14ac:dyDescent="0.15">
      <c r="A21" s="3">
        <v>19</v>
      </c>
      <c r="B21" s="3" t="s">
        <v>32</v>
      </c>
      <c r="C21" s="3" t="s">
        <v>33</v>
      </c>
      <c r="D21" s="3" t="s">
        <v>20</v>
      </c>
      <c r="E21" s="1">
        <v>142</v>
      </c>
      <c r="F21" s="1">
        <f t="shared" si="0"/>
        <v>23.666666666666668</v>
      </c>
      <c r="G21" s="1">
        <v>77.400000000000006</v>
      </c>
      <c r="H21" s="1">
        <f t="shared" si="1"/>
        <v>38.700000000000003</v>
      </c>
      <c r="I21" s="1">
        <f t="shared" si="2"/>
        <v>62.366666666666674</v>
      </c>
      <c r="J21" s="3" t="s">
        <v>124</v>
      </c>
    </row>
    <row r="22" spans="1:10" ht="18.75" x14ac:dyDescent="0.15">
      <c r="A22" s="3">
        <v>20</v>
      </c>
      <c r="B22" s="3" t="s">
        <v>37</v>
      </c>
      <c r="C22" s="3" t="s">
        <v>33</v>
      </c>
      <c r="D22" s="3" t="s">
        <v>23</v>
      </c>
      <c r="E22" s="1">
        <v>148.9</v>
      </c>
      <c r="F22" s="1">
        <f>E22/3*0.5</f>
        <v>24.816666666666666</v>
      </c>
      <c r="G22" s="1">
        <v>86.2</v>
      </c>
      <c r="H22" s="1">
        <f>G22*0.5</f>
        <v>43.1</v>
      </c>
      <c r="I22" s="1">
        <f>F22+H22</f>
        <v>67.916666666666671</v>
      </c>
      <c r="J22" s="3" t="s">
        <v>124</v>
      </c>
    </row>
    <row r="23" spans="1:10" ht="18.75" x14ac:dyDescent="0.15">
      <c r="A23" s="3">
        <v>21</v>
      </c>
      <c r="B23" s="3" t="s">
        <v>38</v>
      </c>
      <c r="C23" s="3" t="s">
        <v>33</v>
      </c>
      <c r="D23" s="3" t="s">
        <v>23</v>
      </c>
      <c r="E23" s="1">
        <v>146.69999999999999</v>
      </c>
      <c r="F23" s="1">
        <f>E23/3*0.5</f>
        <v>24.45</v>
      </c>
      <c r="G23" s="1">
        <v>86.4</v>
      </c>
      <c r="H23" s="1">
        <f>G23*0.5</f>
        <v>43.2</v>
      </c>
      <c r="I23" s="1">
        <f>F23+H23</f>
        <v>67.650000000000006</v>
      </c>
      <c r="J23" s="3" t="s">
        <v>124</v>
      </c>
    </row>
    <row r="24" spans="1:10" ht="18.75" x14ac:dyDescent="0.15">
      <c r="A24" s="3">
        <v>22</v>
      </c>
      <c r="B24" s="3" t="s">
        <v>39</v>
      </c>
      <c r="C24" s="3" t="s">
        <v>40</v>
      </c>
      <c r="D24" s="3" t="s">
        <v>41</v>
      </c>
      <c r="E24" s="1">
        <v>186</v>
      </c>
      <c r="F24" s="1">
        <f t="shared" si="0"/>
        <v>31</v>
      </c>
      <c r="G24" s="1">
        <v>87.61</v>
      </c>
      <c r="H24" s="1">
        <f t="shared" si="1"/>
        <v>43.805</v>
      </c>
      <c r="I24" s="1">
        <f t="shared" si="2"/>
        <v>74.805000000000007</v>
      </c>
      <c r="J24" s="3" t="s">
        <v>124</v>
      </c>
    </row>
    <row r="25" spans="1:10" ht="18.75" x14ac:dyDescent="0.15">
      <c r="A25" s="3">
        <v>23</v>
      </c>
      <c r="B25" s="3" t="s">
        <v>42</v>
      </c>
      <c r="C25" s="3" t="s">
        <v>40</v>
      </c>
      <c r="D25" s="3" t="s">
        <v>41</v>
      </c>
      <c r="E25" s="1">
        <v>183.5</v>
      </c>
      <c r="F25" s="1">
        <f t="shared" si="0"/>
        <v>30.583333333333332</v>
      </c>
      <c r="G25" s="1">
        <v>86.63</v>
      </c>
      <c r="H25" s="1">
        <f t="shared" si="1"/>
        <v>43.314999999999998</v>
      </c>
      <c r="I25" s="1">
        <f t="shared" si="2"/>
        <v>73.898333333333326</v>
      </c>
      <c r="J25" s="3" t="s">
        <v>124</v>
      </c>
    </row>
    <row r="26" spans="1:10" ht="18.75" x14ac:dyDescent="0.15">
      <c r="A26" s="3">
        <v>24</v>
      </c>
      <c r="B26" s="3" t="s">
        <v>45</v>
      </c>
      <c r="C26" s="3" t="s">
        <v>43</v>
      </c>
      <c r="D26" s="3" t="s">
        <v>44</v>
      </c>
      <c r="E26" s="1">
        <v>191.5</v>
      </c>
      <c r="F26" s="1">
        <f>E26/3*0.5</f>
        <v>31.916666666666668</v>
      </c>
      <c r="G26" s="1">
        <v>88.75</v>
      </c>
      <c r="H26" s="1">
        <f>G26*0.5</f>
        <v>44.375</v>
      </c>
      <c r="I26" s="1">
        <f>F26+H26</f>
        <v>76.291666666666671</v>
      </c>
      <c r="J26" s="3" t="s">
        <v>124</v>
      </c>
    </row>
    <row r="27" spans="1:10" ht="18.75" x14ac:dyDescent="0.15">
      <c r="A27" s="3">
        <v>25</v>
      </c>
      <c r="B27" s="3" t="s">
        <v>46</v>
      </c>
      <c r="C27" s="3" t="s">
        <v>43</v>
      </c>
      <c r="D27" s="3" t="s">
        <v>47</v>
      </c>
      <c r="E27" s="1">
        <v>184</v>
      </c>
      <c r="F27" s="1">
        <f t="shared" si="0"/>
        <v>30.666666666666668</v>
      </c>
      <c r="G27" s="1">
        <v>91.5</v>
      </c>
      <c r="H27" s="1">
        <f t="shared" si="1"/>
        <v>45.75</v>
      </c>
      <c r="I27" s="1">
        <f t="shared" si="2"/>
        <v>76.416666666666671</v>
      </c>
      <c r="J27" s="3" t="s">
        <v>124</v>
      </c>
    </row>
    <row r="28" spans="1:10" ht="18.75" x14ac:dyDescent="0.15">
      <c r="A28" s="3">
        <v>26</v>
      </c>
      <c r="B28" s="3" t="s">
        <v>48</v>
      </c>
      <c r="C28" s="3" t="s">
        <v>43</v>
      </c>
      <c r="D28" s="3" t="s">
        <v>49</v>
      </c>
      <c r="E28" s="1">
        <v>204</v>
      </c>
      <c r="F28" s="1">
        <f t="shared" ref="F28:F53" si="3">E28/3*0.5</f>
        <v>34</v>
      </c>
      <c r="G28" s="1">
        <v>89.17</v>
      </c>
      <c r="H28" s="1">
        <f t="shared" ref="H28:H53" si="4">G28*0.5</f>
        <v>44.585000000000001</v>
      </c>
      <c r="I28" s="1">
        <f t="shared" ref="I28:I53" si="5">F28+H28</f>
        <v>78.585000000000008</v>
      </c>
      <c r="J28" s="3" t="s">
        <v>124</v>
      </c>
    </row>
    <row r="29" spans="1:10" ht="18.75" x14ac:dyDescent="0.15">
      <c r="A29" s="3">
        <v>27</v>
      </c>
      <c r="B29" s="3" t="s">
        <v>50</v>
      </c>
      <c r="C29" s="3" t="s">
        <v>43</v>
      </c>
      <c r="D29" s="3" t="s">
        <v>51</v>
      </c>
      <c r="E29" s="1">
        <v>168</v>
      </c>
      <c r="F29" s="1">
        <f t="shared" si="3"/>
        <v>28</v>
      </c>
      <c r="G29" s="1">
        <v>87.94</v>
      </c>
      <c r="H29" s="1">
        <f t="shared" si="4"/>
        <v>43.97</v>
      </c>
      <c r="I29" s="1">
        <f t="shared" si="5"/>
        <v>71.97</v>
      </c>
      <c r="J29" s="3" t="s">
        <v>124</v>
      </c>
    </row>
    <row r="30" spans="1:10" ht="18.75" x14ac:dyDescent="0.15">
      <c r="A30" s="3">
        <v>28</v>
      </c>
      <c r="B30" s="3" t="s">
        <v>54</v>
      </c>
      <c r="C30" s="3" t="s">
        <v>52</v>
      </c>
      <c r="D30" s="3" t="s">
        <v>53</v>
      </c>
      <c r="E30" s="1">
        <v>168.5</v>
      </c>
      <c r="F30" s="1">
        <f>E30/3*0.5</f>
        <v>28.083333333333332</v>
      </c>
      <c r="G30" s="1">
        <v>94.01</v>
      </c>
      <c r="H30" s="1">
        <f>G30*0.5</f>
        <v>47.005000000000003</v>
      </c>
      <c r="I30" s="1">
        <f>F30+H30</f>
        <v>75.088333333333338</v>
      </c>
      <c r="J30" s="3" t="s">
        <v>124</v>
      </c>
    </row>
    <row r="31" spans="1:10" ht="18.75" x14ac:dyDescent="0.15">
      <c r="A31" s="3">
        <v>29</v>
      </c>
      <c r="B31" s="3" t="s">
        <v>55</v>
      </c>
      <c r="C31" s="3" t="s">
        <v>52</v>
      </c>
      <c r="D31" s="3" t="s">
        <v>56</v>
      </c>
      <c r="E31" s="1">
        <v>150</v>
      </c>
      <c r="F31" s="1">
        <f t="shared" si="3"/>
        <v>25</v>
      </c>
      <c r="G31" s="1">
        <v>93.03</v>
      </c>
      <c r="H31" s="1">
        <f t="shared" si="4"/>
        <v>46.515000000000001</v>
      </c>
      <c r="I31" s="1">
        <f t="shared" si="5"/>
        <v>71.515000000000001</v>
      </c>
      <c r="J31" s="3" t="s">
        <v>124</v>
      </c>
    </row>
    <row r="32" spans="1:10" ht="18.75" x14ac:dyDescent="0.15">
      <c r="A32" s="3">
        <v>30</v>
      </c>
      <c r="B32" s="3" t="s">
        <v>57</v>
      </c>
      <c r="C32" s="3" t="s">
        <v>52</v>
      </c>
      <c r="D32" s="3" t="s">
        <v>58</v>
      </c>
      <c r="E32" s="1">
        <v>168.5</v>
      </c>
      <c r="F32" s="1">
        <f t="shared" si="3"/>
        <v>28.083333333333332</v>
      </c>
      <c r="G32" s="1">
        <v>90.32</v>
      </c>
      <c r="H32" s="1">
        <f t="shared" si="4"/>
        <v>45.16</v>
      </c>
      <c r="I32" s="1">
        <f t="shared" si="5"/>
        <v>73.243333333333325</v>
      </c>
      <c r="J32" s="3" t="s">
        <v>124</v>
      </c>
    </row>
    <row r="33" spans="1:10" ht="18.75" x14ac:dyDescent="0.15">
      <c r="A33" s="3">
        <v>31</v>
      </c>
      <c r="B33" s="3" t="s">
        <v>59</v>
      </c>
      <c r="C33" s="3" t="s">
        <v>60</v>
      </c>
      <c r="D33" s="3" t="s">
        <v>61</v>
      </c>
      <c r="E33" s="1">
        <v>160</v>
      </c>
      <c r="F33" s="1">
        <f t="shared" si="3"/>
        <v>26.666666666666668</v>
      </c>
      <c r="G33" s="1">
        <v>91.86</v>
      </c>
      <c r="H33" s="1">
        <f t="shared" si="4"/>
        <v>45.93</v>
      </c>
      <c r="I33" s="1">
        <f t="shared" si="5"/>
        <v>72.596666666666664</v>
      </c>
      <c r="J33" s="3" t="s">
        <v>124</v>
      </c>
    </row>
    <row r="34" spans="1:10" ht="18.75" x14ac:dyDescent="0.15">
      <c r="A34" s="3">
        <v>32</v>
      </c>
      <c r="B34" s="3" t="s">
        <v>63</v>
      </c>
      <c r="C34" s="3" t="s">
        <v>60</v>
      </c>
      <c r="D34" s="3" t="s">
        <v>62</v>
      </c>
      <c r="E34" s="1">
        <v>172</v>
      </c>
      <c r="F34" s="1">
        <f>E34/3*0.5</f>
        <v>28.666666666666668</v>
      </c>
      <c r="G34" s="1">
        <v>92.74</v>
      </c>
      <c r="H34" s="1">
        <f>G34*0.5</f>
        <v>46.37</v>
      </c>
      <c r="I34" s="1">
        <f>F34+H34</f>
        <v>75.036666666666662</v>
      </c>
      <c r="J34" s="3" t="s">
        <v>124</v>
      </c>
    </row>
    <row r="35" spans="1:10" ht="18.75" x14ac:dyDescent="0.15">
      <c r="A35" s="3">
        <v>33</v>
      </c>
      <c r="B35" s="3" t="s">
        <v>65</v>
      </c>
      <c r="C35" s="3" t="s">
        <v>64</v>
      </c>
      <c r="D35" s="3" t="s">
        <v>44</v>
      </c>
      <c r="E35" s="1">
        <v>180.5</v>
      </c>
      <c r="F35" s="1">
        <f>E35/3*0.5</f>
        <v>30.083333333333332</v>
      </c>
      <c r="G35" s="1">
        <v>91.03</v>
      </c>
      <c r="H35" s="1">
        <f>G35*0.5</f>
        <v>45.515000000000001</v>
      </c>
      <c r="I35" s="1">
        <f>F35+H35</f>
        <v>75.598333333333329</v>
      </c>
      <c r="J35" s="3" t="s">
        <v>124</v>
      </c>
    </row>
    <row r="36" spans="1:10" ht="18.75" x14ac:dyDescent="0.15">
      <c r="A36" s="3">
        <v>34</v>
      </c>
      <c r="B36" s="3" t="s">
        <v>66</v>
      </c>
      <c r="C36" s="3" t="s">
        <v>64</v>
      </c>
      <c r="D36" s="3" t="s">
        <v>67</v>
      </c>
      <c r="E36" s="1">
        <v>208</v>
      </c>
      <c r="F36" s="1">
        <f t="shared" si="3"/>
        <v>34.666666666666664</v>
      </c>
      <c r="G36" s="1">
        <v>91.17</v>
      </c>
      <c r="H36" s="1">
        <f t="shared" si="4"/>
        <v>45.585000000000001</v>
      </c>
      <c r="I36" s="1">
        <f t="shared" si="5"/>
        <v>80.251666666666665</v>
      </c>
      <c r="J36" s="3" t="s">
        <v>124</v>
      </c>
    </row>
    <row r="37" spans="1:10" ht="18.75" x14ac:dyDescent="0.15">
      <c r="A37" s="3">
        <v>35</v>
      </c>
      <c r="B37" s="3" t="s">
        <v>68</v>
      </c>
      <c r="C37" s="3" t="s">
        <v>64</v>
      </c>
      <c r="D37" s="3" t="s">
        <v>58</v>
      </c>
      <c r="E37" s="1">
        <v>172</v>
      </c>
      <c r="F37" s="1">
        <f t="shared" si="3"/>
        <v>28.666666666666668</v>
      </c>
      <c r="G37" s="1">
        <v>91.7</v>
      </c>
      <c r="H37" s="1">
        <f t="shared" si="4"/>
        <v>45.85</v>
      </c>
      <c r="I37" s="1">
        <f t="shared" si="5"/>
        <v>74.516666666666666</v>
      </c>
      <c r="J37" s="3" t="s">
        <v>124</v>
      </c>
    </row>
    <row r="38" spans="1:10" ht="18.75" x14ac:dyDescent="0.15">
      <c r="A38" s="3">
        <v>36</v>
      </c>
      <c r="B38" s="3" t="s">
        <v>69</v>
      </c>
      <c r="C38" s="3" t="s">
        <v>70</v>
      </c>
      <c r="D38" s="3" t="s">
        <v>53</v>
      </c>
      <c r="E38" s="1">
        <v>169.5</v>
      </c>
      <c r="F38" s="1">
        <f t="shared" si="3"/>
        <v>28.25</v>
      </c>
      <c r="G38" s="1">
        <v>91.46</v>
      </c>
      <c r="H38" s="1">
        <f t="shared" si="4"/>
        <v>45.73</v>
      </c>
      <c r="I38" s="1">
        <f t="shared" si="5"/>
        <v>73.97999999999999</v>
      </c>
      <c r="J38" s="3" t="s">
        <v>124</v>
      </c>
    </row>
    <row r="39" spans="1:10" ht="18.75" x14ac:dyDescent="0.15">
      <c r="A39" s="3">
        <v>37</v>
      </c>
      <c r="B39" s="3" t="s">
        <v>71</v>
      </c>
      <c r="C39" s="3" t="s">
        <v>72</v>
      </c>
      <c r="D39" s="3" t="s">
        <v>73</v>
      </c>
      <c r="E39" s="1">
        <v>180</v>
      </c>
      <c r="F39" s="1">
        <f t="shared" si="3"/>
        <v>30</v>
      </c>
      <c r="G39" s="1">
        <v>92.63</v>
      </c>
      <c r="H39" s="1">
        <f t="shared" si="4"/>
        <v>46.314999999999998</v>
      </c>
      <c r="I39" s="1">
        <f t="shared" si="5"/>
        <v>76.314999999999998</v>
      </c>
      <c r="J39" s="3" t="s">
        <v>124</v>
      </c>
    </row>
    <row r="40" spans="1:10" ht="18.75" x14ac:dyDescent="0.15">
      <c r="A40" s="3">
        <v>38</v>
      </c>
      <c r="B40" s="3" t="s">
        <v>74</v>
      </c>
      <c r="C40" s="3" t="s">
        <v>72</v>
      </c>
      <c r="D40" s="3" t="s">
        <v>56</v>
      </c>
      <c r="E40" s="1">
        <v>149</v>
      </c>
      <c r="F40" s="1">
        <f>E40/3*0.5</f>
        <v>24.833333333333332</v>
      </c>
      <c r="G40" s="1">
        <v>90.95</v>
      </c>
      <c r="H40" s="1">
        <f>G40*0.5</f>
        <v>45.475000000000001</v>
      </c>
      <c r="I40" s="1">
        <f>F40+H40</f>
        <v>70.308333333333337</v>
      </c>
      <c r="J40" s="3" t="s">
        <v>124</v>
      </c>
    </row>
    <row r="41" spans="1:10" ht="18.75" x14ac:dyDescent="0.15">
      <c r="A41" s="3">
        <v>39</v>
      </c>
      <c r="B41" s="3" t="s">
        <v>75</v>
      </c>
      <c r="C41" s="3" t="s">
        <v>72</v>
      </c>
      <c r="D41" s="3" t="s">
        <v>76</v>
      </c>
      <c r="E41" s="1">
        <v>189</v>
      </c>
      <c r="F41" s="1">
        <f t="shared" si="3"/>
        <v>31.5</v>
      </c>
      <c r="G41" s="1">
        <v>86.57</v>
      </c>
      <c r="H41" s="1">
        <f t="shared" si="4"/>
        <v>43.284999999999997</v>
      </c>
      <c r="I41" s="1">
        <f t="shared" si="5"/>
        <v>74.784999999999997</v>
      </c>
      <c r="J41" s="3" t="s">
        <v>124</v>
      </c>
    </row>
    <row r="42" spans="1:10" ht="18.75" x14ac:dyDescent="0.15">
      <c r="A42" s="3">
        <v>40</v>
      </c>
      <c r="B42" s="3" t="s">
        <v>77</v>
      </c>
      <c r="C42" s="3" t="s">
        <v>72</v>
      </c>
      <c r="D42" s="3" t="s">
        <v>78</v>
      </c>
      <c r="E42" s="1">
        <v>176.5</v>
      </c>
      <c r="F42" s="1">
        <f t="shared" si="3"/>
        <v>29.416666666666668</v>
      </c>
      <c r="G42" s="1">
        <v>82.64</v>
      </c>
      <c r="H42" s="1">
        <f t="shared" si="4"/>
        <v>41.32</v>
      </c>
      <c r="I42" s="1">
        <f t="shared" si="5"/>
        <v>70.736666666666665</v>
      </c>
      <c r="J42" s="3" t="s">
        <v>124</v>
      </c>
    </row>
    <row r="43" spans="1:10" ht="18.75" x14ac:dyDescent="0.15">
      <c r="A43" s="3">
        <v>41</v>
      </c>
      <c r="B43" s="3" t="s">
        <v>79</v>
      </c>
      <c r="C43" s="3" t="s">
        <v>72</v>
      </c>
      <c r="D43" s="3" t="s">
        <v>80</v>
      </c>
      <c r="E43" s="1">
        <v>181</v>
      </c>
      <c r="F43" s="1">
        <f t="shared" si="3"/>
        <v>30.166666666666668</v>
      </c>
      <c r="G43" s="1">
        <v>90.91</v>
      </c>
      <c r="H43" s="1">
        <f t="shared" si="4"/>
        <v>45.454999999999998</v>
      </c>
      <c r="I43" s="1">
        <f t="shared" si="5"/>
        <v>75.62166666666667</v>
      </c>
      <c r="J43" s="3" t="s">
        <v>124</v>
      </c>
    </row>
    <row r="44" spans="1:10" ht="18.75" x14ac:dyDescent="0.15">
      <c r="A44" s="3">
        <v>42</v>
      </c>
      <c r="B44" s="3" t="s">
        <v>81</v>
      </c>
      <c r="C44" s="3" t="s">
        <v>82</v>
      </c>
      <c r="D44" s="3" t="s">
        <v>44</v>
      </c>
      <c r="E44" s="1">
        <v>202</v>
      </c>
      <c r="F44" s="1">
        <f t="shared" si="3"/>
        <v>33.666666666666664</v>
      </c>
      <c r="G44" s="1">
        <v>92.08</v>
      </c>
      <c r="H44" s="1">
        <f t="shared" si="4"/>
        <v>46.04</v>
      </c>
      <c r="I44" s="1">
        <f t="shared" si="5"/>
        <v>79.706666666666663</v>
      </c>
      <c r="J44" s="3" t="s">
        <v>124</v>
      </c>
    </row>
    <row r="45" spans="1:10" ht="18.75" x14ac:dyDescent="0.15">
      <c r="A45" s="3">
        <v>43</v>
      </c>
      <c r="B45" s="3" t="s">
        <v>83</v>
      </c>
      <c r="C45" s="3" t="s">
        <v>82</v>
      </c>
      <c r="D45" s="3" t="s">
        <v>44</v>
      </c>
      <c r="E45" s="1">
        <v>198</v>
      </c>
      <c r="F45" s="1">
        <f t="shared" si="3"/>
        <v>33</v>
      </c>
      <c r="G45" s="1">
        <v>90.04</v>
      </c>
      <c r="H45" s="1">
        <f t="shared" si="4"/>
        <v>45.02</v>
      </c>
      <c r="I45" s="1">
        <f t="shared" si="5"/>
        <v>78.02000000000001</v>
      </c>
      <c r="J45" s="3" t="s">
        <v>124</v>
      </c>
    </row>
    <row r="46" spans="1:10" ht="18.75" x14ac:dyDescent="0.15">
      <c r="A46" s="3">
        <v>44</v>
      </c>
      <c r="B46" s="3" t="s">
        <v>84</v>
      </c>
      <c r="C46" s="3" t="s">
        <v>82</v>
      </c>
      <c r="D46" s="3" t="s">
        <v>44</v>
      </c>
      <c r="E46" s="1">
        <v>197</v>
      </c>
      <c r="F46" s="1">
        <f t="shared" si="3"/>
        <v>32.833333333333336</v>
      </c>
      <c r="G46" s="1">
        <v>87.8</v>
      </c>
      <c r="H46" s="1">
        <f t="shared" si="4"/>
        <v>43.9</v>
      </c>
      <c r="I46" s="1">
        <f t="shared" si="5"/>
        <v>76.733333333333334</v>
      </c>
      <c r="J46" s="3" t="s">
        <v>124</v>
      </c>
    </row>
    <row r="47" spans="1:10" ht="18.75" x14ac:dyDescent="0.15">
      <c r="A47" s="3">
        <v>45</v>
      </c>
      <c r="B47" s="3" t="s">
        <v>85</v>
      </c>
      <c r="C47" s="3" t="s">
        <v>82</v>
      </c>
      <c r="D47" s="3" t="s">
        <v>44</v>
      </c>
      <c r="E47" s="1">
        <v>186.5</v>
      </c>
      <c r="F47" s="1">
        <f t="shared" si="3"/>
        <v>31.083333333333332</v>
      </c>
      <c r="G47" s="1">
        <v>88.14</v>
      </c>
      <c r="H47" s="1">
        <f t="shared" si="4"/>
        <v>44.07</v>
      </c>
      <c r="I47" s="1">
        <f t="shared" si="5"/>
        <v>75.153333333333336</v>
      </c>
      <c r="J47" s="3" t="s">
        <v>124</v>
      </c>
    </row>
    <row r="48" spans="1:10" ht="18.75" x14ac:dyDescent="0.15">
      <c r="A48" s="3">
        <v>46</v>
      </c>
      <c r="B48" s="3" t="s">
        <v>86</v>
      </c>
      <c r="C48" s="3" t="s">
        <v>82</v>
      </c>
      <c r="D48" s="3" t="s">
        <v>47</v>
      </c>
      <c r="E48" s="1">
        <v>175</v>
      </c>
      <c r="F48" s="1">
        <f t="shared" si="3"/>
        <v>29.166666666666668</v>
      </c>
      <c r="G48" s="1">
        <v>90.39</v>
      </c>
      <c r="H48" s="1">
        <f t="shared" si="4"/>
        <v>45.195</v>
      </c>
      <c r="I48" s="1">
        <f t="shared" si="5"/>
        <v>74.361666666666665</v>
      </c>
      <c r="J48" s="3" t="s">
        <v>124</v>
      </c>
    </row>
    <row r="49" spans="1:10" ht="18.75" x14ac:dyDescent="0.15">
      <c r="A49" s="3">
        <v>47</v>
      </c>
      <c r="B49" s="3" t="s">
        <v>87</v>
      </c>
      <c r="C49" s="3" t="s">
        <v>82</v>
      </c>
      <c r="D49" s="3" t="s">
        <v>47</v>
      </c>
      <c r="E49" s="1">
        <v>166</v>
      </c>
      <c r="F49" s="1">
        <f t="shared" si="3"/>
        <v>27.666666666666668</v>
      </c>
      <c r="G49" s="1">
        <v>91.59</v>
      </c>
      <c r="H49" s="1">
        <f t="shared" si="4"/>
        <v>45.795000000000002</v>
      </c>
      <c r="I49" s="1">
        <f t="shared" si="5"/>
        <v>73.461666666666673</v>
      </c>
      <c r="J49" s="3" t="s">
        <v>124</v>
      </c>
    </row>
    <row r="50" spans="1:10" ht="18.75" x14ac:dyDescent="0.15">
      <c r="A50" s="3">
        <v>48</v>
      </c>
      <c r="B50" s="3" t="s">
        <v>88</v>
      </c>
      <c r="C50" s="3" t="s">
        <v>82</v>
      </c>
      <c r="D50" s="3" t="s">
        <v>89</v>
      </c>
      <c r="E50" s="1">
        <v>170.5</v>
      </c>
      <c r="F50" s="1">
        <f t="shared" si="3"/>
        <v>28.416666666666668</v>
      </c>
      <c r="G50" s="1">
        <v>83.48</v>
      </c>
      <c r="H50" s="1">
        <f t="shared" si="4"/>
        <v>41.74</v>
      </c>
      <c r="I50" s="1">
        <f t="shared" si="5"/>
        <v>70.156666666666666</v>
      </c>
      <c r="J50" s="3" t="s">
        <v>124</v>
      </c>
    </row>
    <row r="51" spans="1:10" ht="18.75" x14ac:dyDescent="0.15">
      <c r="A51" s="3">
        <v>49</v>
      </c>
      <c r="B51" s="3" t="s">
        <v>91</v>
      </c>
      <c r="C51" s="3" t="s">
        <v>82</v>
      </c>
      <c r="D51" s="3" t="s">
        <v>89</v>
      </c>
      <c r="E51" s="1">
        <v>165.5</v>
      </c>
      <c r="F51" s="1">
        <f>E51/3*0.5</f>
        <v>27.583333333333332</v>
      </c>
      <c r="G51" s="1">
        <v>82.52</v>
      </c>
      <c r="H51" s="1">
        <f>G51*0.5</f>
        <v>41.26</v>
      </c>
      <c r="I51" s="1">
        <f>F51+H51</f>
        <v>68.843333333333334</v>
      </c>
      <c r="J51" s="3" t="s">
        <v>124</v>
      </c>
    </row>
    <row r="52" spans="1:10" ht="18.75" x14ac:dyDescent="0.15">
      <c r="A52" s="3">
        <v>50</v>
      </c>
      <c r="B52" s="3" t="s">
        <v>92</v>
      </c>
      <c r="C52" s="3" t="s">
        <v>82</v>
      </c>
      <c r="D52" s="3" t="s">
        <v>89</v>
      </c>
      <c r="E52" s="1">
        <v>155.5</v>
      </c>
      <c r="F52" s="1">
        <f>E52/3*0.5</f>
        <v>25.916666666666668</v>
      </c>
      <c r="G52" s="1">
        <v>85.01</v>
      </c>
      <c r="H52" s="1">
        <f>G52*0.5</f>
        <v>42.505000000000003</v>
      </c>
      <c r="I52" s="1">
        <f>F52+H52</f>
        <v>68.421666666666667</v>
      </c>
      <c r="J52" s="3" t="s">
        <v>124</v>
      </c>
    </row>
    <row r="53" spans="1:10" ht="18.75" x14ac:dyDescent="0.15">
      <c r="A53" s="3">
        <v>51</v>
      </c>
      <c r="B53" s="3" t="s">
        <v>90</v>
      </c>
      <c r="C53" s="3" t="s">
        <v>82</v>
      </c>
      <c r="D53" s="3" t="s">
        <v>89</v>
      </c>
      <c r="E53" s="1">
        <v>166.5</v>
      </c>
      <c r="F53" s="1">
        <f t="shared" si="3"/>
        <v>27.75</v>
      </c>
      <c r="G53" s="1">
        <v>81.14</v>
      </c>
      <c r="H53" s="1">
        <f t="shared" si="4"/>
        <v>40.57</v>
      </c>
      <c r="I53" s="1">
        <f t="shared" si="5"/>
        <v>68.319999999999993</v>
      </c>
      <c r="J53" s="3" t="s">
        <v>124</v>
      </c>
    </row>
    <row r="54" spans="1:10" ht="18.75" x14ac:dyDescent="0.15">
      <c r="A54" s="3">
        <v>52</v>
      </c>
      <c r="B54" s="3" t="s">
        <v>95</v>
      </c>
      <c r="C54" s="3" t="s">
        <v>82</v>
      </c>
      <c r="D54" s="3" t="s">
        <v>94</v>
      </c>
      <c r="E54" s="1">
        <v>180</v>
      </c>
      <c r="F54" s="1">
        <f>E54/3*0.5</f>
        <v>30</v>
      </c>
      <c r="G54" s="1">
        <v>93.17</v>
      </c>
      <c r="H54" s="1">
        <f>G54*0.5</f>
        <v>46.585000000000001</v>
      </c>
      <c r="I54" s="1">
        <f>F54+H54</f>
        <v>76.585000000000008</v>
      </c>
      <c r="J54" s="3" t="s">
        <v>124</v>
      </c>
    </row>
    <row r="55" spans="1:10" ht="18.75" x14ac:dyDescent="0.15">
      <c r="A55" s="3">
        <v>53</v>
      </c>
      <c r="B55" s="3" t="s">
        <v>96</v>
      </c>
      <c r="C55" s="3" t="s">
        <v>82</v>
      </c>
      <c r="D55" s="3" t="s">
        <v>94</v>
      </c>
      <c r="E55" s="1">
        <v>174</v>
      </c>
      <c r="F55" s="1">
        <f>E55/3*0.5</f>
        <v>29</v>
      </c>
      <c r="G55" s="1">
        <v>94.72</v>
      </c>
      <c r="H55" s="1">
        <f>G55*0.5</f>
        <v>47.36</v>
      </c>
      <c r="I55" s="1">
        <f>F55+H55</f>
        <v>76.36</v>
      </c>
      <c r="J55" s="3" t="s">
        <v>124</v>
      </c>
    </row>
    <row r="56" spans="1:10" ht="18.75" x14ac:dyDescent="0.15">
      <c r="A56" s="3">
        <v>54</v>
      </c>
      <c r="B56" s="3" t="s">
        <v>93</v>
      </c>
      <c r="C56" s="3" t="s">
        <v>82</v>
      </c>
      <c r="D56" s="3" t="s">
        <v>94</v>
      </c>
      <c r="E56" s="1">
        <v>183</v>
      </c>
      <c r="F56" s="1">
        <f t="shared" ref="F56:F68" si="6">E56/3*0.5</f>
        <v>30.5</v>
      </c>
      <c r="G56" s="1">
        <v>91.2</v>
      </c>
      <c r="H56" s="1">
        <f t="shared" ref="H56:H68" si="7">G56*0.5</f>
        <v>45.6</v>
      </c>
      <c r="I56" s="1">
        <f t="shared" ref="I56:I68" si="8">F56+H56</f>
        <v>76.099999999999994</v>
      </c>
      <c r="J56" s="3" t="s">
        <v>124</v>
      </c>
    </row>
    <row r="57" spans="1:10" ht="18.75" x14ac:dyDescent="0.15">
      <c r="A57" s="3">
        <v>55</v>
      </c>
      <c r="B57" s="3" t="s">
        <v>99</v>
      </c>
      <c r="C57" s="3" t="s">
        <v>82</v>
      </c>
      <c r="D57" s="3" t="s">
        <v>98</v>
      </c>
      <c r="E57" s="1">
        <v>196.5</v>
      </c>
      <c r="F57" s="1">
        <f>E57/3*0.5</f>
        <v>32.75</v>
      </c>
      <c r="G57" s="1">
        <v>93.63</v>
      </c>
      <c r="H57" s="1">
        <f>G57*0.5</f>
        <v>46.814999999999998</v>
      </c>
      <c r="I57" s="1">
        <f>F57+H57</f>
        <v>79.564999999999998</v>
      </c>
      <c r="J57" s="3" t="s">
        <v>124</v>
      </c>
    </row>
    <row r="58" spans="1:10" ht="18.75" x14ac:dyDescent="0.15">
      <c r="A58" s="3">
        <v>56</v>
      </c>
      <c r="B58" s="3" t="s">
        <v>97</v>
      </c>
      <c r="C58" s="3" t="s">
        <v>82</v>
      </c>
      <c r="D58" s="3" t="s">
        <v>98</v>
      </c>
      <c r="E58" s="1">
        <v>197</v>
      </c>
      <c r="F58" s="1">
        <f t="shared" si="6"/>
        <v>32.833333333333336</v>
      </c>
      <c r="G58" s="1">
        <v>93.26</v>
      </c>
      <c r="H58" s="1">
        <f t="shared" si="7"/>
        <v>46.63</v>
      </c>
      <c r="I58" s="1">
        <f t="shared" si="8"/>
        <v>79.463333333333338</v>
      </c>
      <c r="J58" s="3" t="s">
        <v>124</v>
      </c>
    </row>
    <row r="59" spans="1:10" ht="18.75" x14ac:dyDescent="0.15">
      <c r="A59" s="3">
        <v>57</v>
      </c>
      <c r="B59" s="3" t="s">
        <v>100</v>
      </c>
      <c r="C59" s="3" t="s">
        <v>82</v>
      </c>
      <c r="D59" s="3" t="s">
        <v>98</v>
      </c>
      <c r="E59" s="1">
        <v>187.5</v>
      </c>
      <c r="F59" s="1">
        <f t="shared" si="6"/>
        <v>31.25</v>
      </c>
      <c r="G59" s="1">
        <v>92.45</v>
      </c>
      <c r="H59" s="1">
        <f t="shared" si="7"/>
        <v>46.225000000000001</v>
      </c>
      <c r="I59" s="1">
        <f t="shared" si="8"/>
        <v>77.474999999999994</v>
      </c>
      <c r="J59" s="3" t="s">
        <v>124</v>
      </c>
    </row>
    <row r="60" spans="1:10" ht="18.75" x14ac:dyDescent="0.15">
      <c r="A60" s="3">
        <v>58</v>
      </c>
      <c r="B60" s="3" t="s">
        <v>101</v>
      </c>
      <c r="C60" s="3" t="s">
        <v>82</v>
      </c>
      <c r="D60" s="3" t="s">
        <v>102</v>
      </c>
      <c r="E60" s="1">
        <v>188.5</v>
      </c>
      <c r="F60" s="1">
        <f t="shared" si="6"/>
        <v>31.416666666666668</v>
      </c>
      <c r="G60" s="1">
        <v>93.74</v>
      </c>
      <c r="H60" s="1">
        <f t="shared" si="7"/>
        <v>46.87</v>
      </c>
      <c r="I60" s="1">
        <f t="shared" si="8"/>
        <v>78.286666666666662</v>
      </c>
      <c r="J60" s="3" t="s">
        <v>124</v>
      </c>
    </row>
    <row r="61" spans="1:10" ht="18.75" x14ac:dyDescent="0.15">
      <c r="A61" s="3">
        <v>59</v>
      </c>
      <c r="B61" s="3" t="s">
        <v>104</v>
      </c>
      <c r="C61" s="3" t="s">
        <v>82</v>
      </c>
      <c r="D61" s="3" t="s">
        <v>102</v>
      </c>
      <c r="E61" s="1">
        <v>155.5</v>
      </c>
      <c r="F61" s="1">
        <f>E61/3*0.5</f>
        <v>25.916666666666668</v>
      </c>
      <c r="G61" s="1">
        <v>93.82</v>
      </c>
      <c r="H61" s="1">
        <f>G61*0.5</f>
        <v>46.91</v>
      </c>
      <c r="I61" s="1">
        <f>F61+H61</f>
        <v>72.826666666666668</v>
      </c>
      <c r="J61" s="3" t="s">
        <v>124</v>
      </c>
    </row>
    <row r="62" spans="1:10" ht="18.75" x14ac:dyDescent="0.15">
      <c r="A62" s="3">
        <v>60</v>
      </c>
      <c r="B62" s="3" t="s">
        <v>103</v>
      </c>
      <c r="C62" s="3" t="s">
        <v>82</v>
      </c>
      <c r="D62" s="3" t="s">
        <v>102</v>
      </c>
      <c r="E62" s="1">
        <v>164.5</v>
      </c>
      <c r="F62" s="1">
        <f t="shared" si="6"/>
        <v>27.416666666666668</v>
      </c>
      <c r="G62" s="1">
        <v>88.43</v>
      </c>
      <c r="H62" s="1">
        <f t="shared" si="7"/>
        <v>44.215000000000003</v>
      </c>
      <c r="I62" s="1">
        <f t="shared" si="8"/>
        <v>71.631666666666675</v>
      </c>
      <c r="J62" s="3" t="s">
        <v>124</v>
      </c>
    </row>
    <row r="63" spans="1:10" ht="18.75" x14ac:dyDescent="0.15">
      <c r="A63" s="3">
        <v>61</v>
      </c>
      <c r="B63" s="3" t="s">
        <v>105</v>
      </c>
      <c r="C63" s="3" t="s">
        <v>82</v>
      </c>
      <c r="D63" s="3" t="s">
        <v>102</v>
      </c>
      <c r="E63" s="1">
        <v>149.5</v>
      </c>
      <c r="F63" s="1">
        <f t="shared" si="6"/>
        <v>24.916666666666668</v>
      </c>
      <c r="G63" s="1">
        <v>91.22</v>
      </c>
      <c r="H63" s="1">
        <f t="shared" si="7"/>
        <v>45.61</v>
      </c>
      <c r="I63" s="1">
        <f t="shared" si="8"/>
        <v>70.526666666666671</v>
      </c>
      <c r="J63" s="3" t="s">
        <v>124</v>
      </c>
    </row>
    <row r="64" spans="1:10" ht="18.75" x14ac:dyDescent="0.15">
      <c r="A64" s="3">
        <v>62</v>
      </c>
      <c r="B64" s="3" t="s">
        <v>106</v>
      </c>
      <c r="C64" s="3" t="s">
        <v>82</v>
      </c>
      <c r="D64" s="3" t="s">
        <v>102</v>
      </c>
      <c r="E64" s="1">
        <v>144</v>
      </c>
      <c r="F64" s="1">
        <f t="shared" si="6"/>
        <v>24</v>
      </c>
      <c r="G64" s="1">
        <v>92.59</v>
      </c>
      <c r="H64" s="1">
        <f t="shared" si="7"/>
        <v>46.295000000000002</v>
      </c>
      <c r="I64" s="1">
        <f t="shared" si="8"/>
        <v>70.295000000000002</v>
      </c>
      <c r="J64" s="3" t="s">
        <v>124</v>
      </c>
    </row>
    <row r="65" spans="1:10" ht="18.75" x14ac:dyDescent="0.15">
      <c r="A65" s="3">
        <v>63</v>
      </c>
      <c r="B65" s="3" t="s">
        <v>108</v>
      </c>
      <c r="C65" s="3" t="s">
        <v>82</v>
      </c>
      <c r="D65" s="3" t="s">
        <v>102</v>
      </c>
      <c r="E65" s="1">
        <v>139</v>
      </c>
      <c r="F65" s="1">
        <f>E65/3*0.5</f>
        <v>23.166666666666668</v>
      </c>
      <c r="G65" s="1">
        <v>93.77</v>
      </c>
      <c r="H65" s="1">
        <f>G65*0.5</f>
        <v>46.884999999999998</v>
      </c>
      <c r="I65" s="1">
        <f>F65+H65</f>
        <v>70.051666666666662</v>
      </c>
      <c r="J65" s="3" t="s">
        <v>124</v>
      </c>
    </row>
    <row r="66" spans="1:10" ht="18.75" x14ac:dyDescent="0.15">
      <c r="A66" s="3">
        <v>64</v>
      </c>
      <c r="B66" s="3" t="s">
        <v>107</v>
      </c>
      <c r="C66" s="3" t="s">
        <v>82</v>
      </c>
      <c r="D66" s="3" t="s">
        <v>102</v>
      </c>
      <c r="E66" s="1">
        <v>139.5</v>
      </c>
      <c r="F66" s="1">
        <f>E66/3*0.5</f>
        <v>23.25</v>
      </c>
      <c r="G66" s="1">
        <v>93.44</v>
      </c>
      <c r="H66" s="1">
        <f>G66*0.5</f>
        <v>46.72</v>
      </c>
      <c r="I66" s="1">
        <f>F66+H66</f>
        <v>69.97</v>
      </c>
      <c r="J66" s="3" t="s">
        <v>124</v>
      </c>
    </row>
    <row r="67" spans="1:10" ht="18.75" x14ac:dyDescent="0.15">
      <c r="A67" s="3">
        <v>65</v>
      </c>
      <c r="B67" s="3" t="s">
        <v>109</v>
      </c>
      <c r="C67" s="3" t="s">
        <v>110</v>
      </c>
      <c r="D67" s="3" t="s">
        <v>111</v>
      </c>
      <c r="E67" s="1">
        <v>138.6</v>
      </c>
      <c r="F67" s="1">
        <f t="shared" si="6"/>
        <v>23.099999999999998</v>
      </c>
      <c r="G67" s="1">
        <v>84.4</v>
      </c>
      <c r="H67" s="1">
        <f t="shared" si="7"/>
        <v>42.2</v>
      </c>
      <c r="I67" s="1">
        <f t="shared" si="8"/>
        <v>65.3</v>
      </c>
      <c r="J67" s="3" t="s">
        <v>124</v>
      </c>
    </row>
    <row r="68" spans="1:10" ht="18.75" x14ac:dyDescent="0.15">
      <c r="A68" s="3">
        <v>66</v>
      </c>
      <c r="B68" s="3" t="s">
        <v>112</v>
      </c>
      <c r="C68" s="3" t="s">
        <v>113</v>
      </c>
      <c r="D68" s="3" t="s">
        <v>111</v>
      </c>
      <c r="E68" s="1">
        <v>125.3</v>
      </c>
      <c r="F68" s="1">
        <f t="shared" si="6"/>
        <v>20.883333333333333</v>
      </c>
      <c r="G68" s="1">
        <v>79.400000000000006</v>
      </c>
      <c r="H68" s="1">
        <f t="shared" si="7"/>
        <v>39.700000000000003</v>
      </c>
      <c r="I68" s="1">
        <f t="shared" si="8"/>
        <v>60.583333333333336</v>
      </c>
      <c r="J68" s="3" t="s">
        <v>124</v>
      </c>
    </row>
  </sheetData>
  <autoFilter ref="A2:J68"/>
  <mergeCells count="1">
    <mergeCell ref="A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66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2019-07-29T09:03:06Z</cp:lastPrinted>
  <dcterms:created xsi:type="dcterms:W3CDTF">2019-07-29T06:53:51Z</dcterms:created>
  <dcterms:modified xsi:type="dcterms:W3CDTF">2019-08-12T09:50:00Z</dcterms:modified>
</cp:coreProperties>
</file>