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6" r:id="rId1"/>
  </sheets>
  <definedNames>
    <definedName name="_xlnm._FilterDatabase" localSheetId="0" hidden="1">Sheet1!$A$3:$IT$420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<sst xmlns="http://schemas.openxmlformats.org/spreadsheetml/2006/main" count="1441" uniqueCount="571">
  <si>
    <t>天柱县事业单位2019年公开招聘工作人员入围体检人员名单</t>
  </si>
  <si>
    <t>序号</t>
  </si>
  <si>
    <t>姓名</t>
  </si>
  <si>
    <t>报考单位</t>
  </si>
  <si>
    <t>报考岗位</t>
  </si>
  <si>
    <t>笔试成绩</t>
  </si>
  <si>
    <t>面试成绩</t>
  </si>
  <si>
    <t>综合成绩</t>
  </si>
  <si>
    <t>综合成绩排名</t>
  </si>
  <si>
    <t>是否入闱体检</t>
  </si>
  <si>
    <t>备注</t>
  </si>
  <si>
    <t>成绩</t>
  </si>
  <si>
    <t>笔试成绩占总成绩的60%</t>
  </si>
  <si>
    <t>面试成绩占总成绩的40%</t>
  </si>
  <si>
    <t>王永志</t>
  </si>
  <si>
    <t>天柱县预防腐败工作协调指导中心</t>
  </si>
  <si>
    <t>09001管理岗位</t>
  </si>
  <si>
    <t>是</t>
  </si>
  <si>
    <t>申怀坤</t>
  </si>
  <si>
    <t>马海涌</t>
  </si>
  <si>
    <t>马丙应</t>
  </si>
  <si>
    <t>天柱县社会稳定风险评估服务中心</t>
  </si>
  <si>
    <t>09002管理岗位</t>
  </si>
  <si>
    <t>综合成绩并列，以笔试成绩高列为体检对象</t>
  </si>
  <si>
    <t>潘楚</t>
  </si>
  <si>
    <t>杨坤</t>
  </si>
  <si>
    <t>薛明鸾</t>
  </si>
  <si>
    <t>黔东循环经济工业区天柱分园区管理委员会</t>
  </si>
  <si>
    <t>09003管理岗位</t>
  </si>
  <si>
    <t>张祥平</t>
  </si>
  <si>
    <t>肖必校</t>
  </si>
  <si>
    <t>郭芳艳</t>
  </si>
  <si>
    <t>天柱县商会经济协作中心</t>
  </si>
  <si>
    <t>09004管理岗位</t>
  </si>
  <si>
    <t>向贤成</t>
  </si>
  <si>
    <t>王明珠</t>
  </si>
  <si>
    <t>付丽燕</t>
  </si>
  <si>
    <t>天柱县人民政府网络信息中心</t>
  </si>
  <si>
    <t>09005管理岗位</t>
  </si>
  <si>
    <t>马琴</t>
  </si>
  <si>
    <t>张蓝分</t>
  </si>
  <si>
    <t>杨圣铭</t>
  </si>
  <si>
    <t>天柱县人防指挥信息保障中心</t>
  </si>
  <si>
    <t>09006管理岗位</t>
  </si>
  <si>
    <t>余乐</t>
  </si>
  <si>
    <t>吴家君</t>
  </si>
  <si>
    <t>吴兴春</t>
  </si>
  <si>
    <t>天柱县外事服务中心</t>
  </si>
  <si>
    <t>09007管理岗位</t>
  </si>
  <si>
    <t>杨晓婕</t>
  </si>
  <si>
    <t>陈璐</t>
  </si>
  <si>
    <t>李姗珊</t>
  </si>
  <si>
    <t>天柱县公证处</t>
  </si>
  <si>
    <t>09008管理岗位</t>
  </si>
  <si>
    <t>杨慧君</t>
  </si>
  <si>
    <t>朱涛</t>
  </si>
  <si>
    <t>缺考</t>
  </si>
  <si>
    <t>杨城</t>
  </si>
  <si>
    <t>天柱县禁毒工作中心</t>
  </si>
  <si>
    <t>09009管理岗位</t>
  </si>
  <si>
    <t>林明波</t>
  </si>
  <si>
    <t>徐鹏翔</t>
  </si>
  <si>
    <t>刁鹏</t>
  </si>
  <si>
    <t>天柱县机关事业单位社会保障中心</t>
  </si>
  <si>
    <t>09010管理岗位</t>
  </si>
  <si>
    <t>李俊杓</t>
  </si>
  <si>
    <t>宋小莉</t>
  </si>
  <si>
    <t>吴潘婷</t>
  </si>
  <si>
    <t>罗艳桃</t>
  </si>
  <si>
    <t>天柱县白市镇移民工作站</t>
  </si>
  <si>
    <t>09011专业技术岗位</t>
  </si>
  <si>
    <t>吴礼彰</t>
  </si>
  <si>
    <t>潘玉英</t>
  </si>
  <si>
    <t>姜丁萍</t>
  </si>
  <si>
    <t>天柱县文化馆</t>
  </si>
  <si>
    <t>09012专业技术岗位</t>
  </si>
  <si>
    <t>笔试前已进行专业测试</t>
  </si>
  <si>
    <t>冉桂云</t>
  </si>
  <si>
    <t>杨铤</t>
  </si>
  <si>
    <t>陈玮玮</t>
  </si>
  <si>
    <t>09013专业技术岗位</t>
  </si>
  <si>
    <t>曾卓</t>
  </si>
  <si>
    <t>杨忠治</t>
  </si>
  <si>
    <t>天柱县投资促进局</t>
  </si>
  <si>
    <t>09014管理岗位</t>
  </si>
  <si>
    <t>刘成城</t>
  </si>
  <si>
    <t>吴小芝</t>
  </si>
  <si>
    <t>黄君</t>
  </si>
  <si>
    <t>天柱县扶贫开发技术指导中心</t>
  </si>
  <si>
    <t>09015专业技术岗位</t>
  </si>
  <si>
    <t>吴潇月</t>
  </si>
  <si>
    <t>林小翠</t>
  </si>
  <si>
    <t>唐一鸣</t>
  </si>
  <si>
    <t>天柱县殡葬管理所</t>
  </si>
  <si>
    <t>09016专业技术岗位</t>
  </si>
  <si>
    <t>李梦艳</t>
  </si>
  <si>
    <t>李玉椿</t>
  </si>
  <si>
    <t>杨柱</t>
  </si>
  <si>
    <t>天柱县社会福利院</t>
  </si>
  <si>
    <t>09017管理岗位</t>
  </si>
  <si>
    <t>杨润</t>
  </si>
  <si>
    <t>杨学城</t>
  </si>
  <si>
    <t>龙瑞林</t>
  </si>
  <si>
    <t>陈松</t>
  </si>
  <si>
    <t>天柱县水利工程服务中心</t>
  </si>
  <si>
    <t>09018专业技术岗位</t>
  </si>
  <si>
    <t>罗仁政</t>
  </si>
  <si>
    <t>殷智康</t>
  </si>
  <si>
    <t>何武刚</t>
  </si>
  <si>
    <t>天柱县鱼塘水库灌溉工程管理处</t>
  </si>
  <si>
    <t>09019专业技术岗位</t>
  </si>
  <si>
    <t>向步峰</t>
  </si>
  <si>
    <t>陈逸</t>
  </si>
  <si>
    <t>张洋</t>
  </si>
  <si>
    <t>天柱县交通勘测设计队</t>
  </si>
  <si>
    <t>09020专业技术岗位</t>
  </si>
  <si>
    <t>鲍意</t>
  </si>
  <si>
    <t>王朝位</t>
  </si>
  <si>
    <t>李之远</t>
  </si>
  <si>
    <t>天柱县交通建设质量服务站</t>
  </si>
  <si>
    <t>09021专业技术岗位</t>
  </si>
  <si>
    <t>吴增阳</t>
  </si>
  <si>
    <t>李怡霖</t>
  </si>
  <si>
    <t>刘高昂</t>
  </si>
  <si>
    <t>天柱县市场监督管理投拆举报中心</t>
  </si>
  <si>
    <t>09022管理岗位</t>
  </si>
  <si>
    <t>谢子龙</t>
  </si>
  <si>
    <t>吴绍彬</t>
  </si>
  <si>
    <t>谭元烈</t>
  </si>
  <si>
    <t>吴育江</t>
  </si>
  <si>
    <t>天柱县市场监督管理局信息中心</t>
  </si>
  <si>
    <t>09023管理岗位</t>
  </si>
  <si>
    <t>龙代椿</t>
  </si>
  <si>
    <t>龙炎</t>
  </si>
  <si>
    <t>王春林</t>
  </si>
  <si>
    <t>天柱县环境卫生管理站</t>
  </si>
  <si>
    <t>09024专业技术岗位</t>
  </si>
  <si>
    <t>王江</t>
  </si>
  <si>
    <t>陈江金</t>
  </si>
  <si>
    <t>成绩无效</t>
  </si>
  <si>
    <t>杨宏丽</t>
  </si>
  <si>
    <t>天柱县供销社社有资产服务中心</t>
  </si>
  <si>
    <t>09025管理岗位</t>
  </si>
  <si>
    <t>秦秀锐</t>
  </si>
  <si>
    <t>陈炫丞</t>
  </si>
  <si>
    <t>张威</t>
  </si>
  <si>
    <t>天柱县融媒体中心</t>
  </si>
  <si>
    <t>09026专业技术岗位</t>
  </si>
  <si>
    <t>王海琴</t>
  </si>
  <si>
    <t>潘存奎</t>
  </si>
  <si>
    <t>曹泓望</t>
  </si>
  <si>
    <t>09027专业技术岗位</t>
  </si>
  <si>
    <t>安健鑫</t>
  </si>
  <si>
    <t>杨冬满</t>
  </si>
  <si>
    <t>09028专业技术岗位</t>
  </si>
  <si>
    <t>龙彩燕</t>
  </si>
  <si>
    <t>吴才兆</t>
  </si>
  <si>
    <t>吴大光</t>
  </si>
  <si>
    <t>09029专业技术岗位</t>
  </si>
  <si>
    <t>田科</t>
  </si>
  <si>
    <t>欧世弟</t>
  </si>
  <si>
    <t>王建入</t>
  </si>
  <si>
    <t>天柱县应急管理综合行政执法大队</t>
  </si>
  <si>
    <t>09030专业技术岗位</t>
  </si>
  <si>
    <t>严琳</t>
  </si>
  <si>
    <t>赵江龙</t>
  </si>
  <si>
    <t>杨东凡</t>
  </si>
  <si>
    <t>罗胜</t>
  </si>
  <si>
    <t>天柱县不动产登记中心</t>
  </si>
  <si>
    <t>09031管理岗位</t>
  </si>
  <si>
    <t>杨留燕</t>
  </si>
  <si>
    <t>宋水艳</t>
  </si>
  <si>
    <t>胡朝丹</t>
  </si>
  <si>
    <t>天柱县农业农村局烤烟生产服务站</t>
  </si>
  <si>
    <t>09032专业技术岗位</t>
  </si>
  <si>
    <t>田春燕</t>
  </si>
  <si>
    <t>杨堯文</t>
  </si>
  <si>
    <t>杨仁谱</t>
  </si>
  <si>
    <t>天柱县农业农村局农业基础设施建设服务站</t>
  </si>
  <si>
    <t>09033专业技术岗位</t>
  </si>
  <si>
    <t>吴昌贤</t>
  </si>
  <si>
    <t>刘辉</t>
  </si>
  <si>
    <t>张清</t>
  </si>
  <si>
    <t>潘盛炜</t>
  </si>
  <si>
    <t>陆辉</t>
  </si>
  <si>
    <t>周琛淋</t>
  </si>
  <si>
    <t>天柱县退役军人服务中心</t>
  </si>
  <si>
    <t>09034管理岗位</t>
  </si>
  <si>
    <t>杨燕</t>
  </si>
  <si>
    <t>李伟章</t>
  </si>
  <si>
    <t>麻昌河</t>
  </si>
  <si>
    <t>天柱县乡镇（街道）卫生院</t>
  </si>
  <si>
    <t>09035专业技术岗位</t>
  </si>
  <si>
    <t>沈云</t>
  </si>
  <si>
    <t>龙吴云</t>
  </si>
  <si>
    <t>陈庆发</t>
  </si>
  <si>
    <t>赵转</t>
  </si>
  <si>
    <t>唐贤宇</t>
  </si>
  <si>
    <t>周黎</t>
  </si>
  <si>
    <t>李溪</t>
  </si>
  <si>
    <t>杨小菊</t>
  </si>
  <si>
    <t>杨凯英</t>
  </si>
  <si>
    <t>龙邦荣</t>
  </si>
  <si>
    <t>杨丽弘</t>
  </si>
  <si>
    <t>赵金辉</t>
  </si>
  <si>
    <t>冉旭芳</t>
  </si>
  <si>
    <t>郭讯</t>
  </si>
  <si>
    <t>吴林鸿</t>
  </si>
  <si>
    <t>天柱县乡镇卫生院</t>
  </si>
  <si>
    <t>09036专业技术岗位</t>
  </si>
  <si>
    <t>王海荣</t>
  </si>
  <si>
    <t>吴林玺</t>
  </si>
  <si>
    <t>晏荧昌</t>
  </si>
  <si>
    <t>龙正权</t>
  </si>
  <si>
    <t>张婷婷</t>
  </si>
  <si>
    <t>封春华</t>
  </si>
  <si>
    <t>袁来翠</t>
  </si>
  <si>
    <t>龙真平</t>
  </si>
  <si>
    <t>杨骄</t>
  </si>
  <si>
    <t>黄雅玲</t>
  </si>
  <si>
    <t>宋顺鹏</t>
  </si>
  <si>
    <t>王煜</t>
  </si>
  <si>
    <t>杨孟菊</t>
  </si>
  <si>
    <t>袁毅</t>
  </si>
  <si>
    <t>杨通状</t>
  </si>
  <si>
    <t>龙开玉</t>
  </si>
  <si>
    <t>龙丽</t>
  </si>
  <si>
    <t>莫水先</t>
  </si>
  <si>
    <t>韦丹</t>
  </si>
  <si>
    <t>杨智</t>
  </si>
  <si>
    <t>胡朝阳</t>
  </si>
  <si>
    <t>段艳琴</t>
  </si>
  <si>
    <t>陈敏</t>
  </si>
  <si>
    <t>唐若木</t>
  </si>
  <si>
    <t>09037专业技术岗位</t>
  </si>
  <si>
    <t>舒田音</t>
  </si>
  <si>
    <t>罗园丹</t>
  </si>
  <si>
    <t>周承桃</t>
  </si>
  <si>
    <t>胡兰</t>
  </si>
  <si>
    <t>曾满银</t>
  </si>
  <si>
    <t>田仁分</t>
  </si>
  <si>
    <t>09038专业技术岗位</t>
  </si>
  <si>
    <t>柏号连</t>
  </si>
  <si>
    <t>石中江</t>
  </si>
  <si>
    <t>张爱林</t>
  </si>
  <si>
    <t>罗炎炎</t>
  </si>
  <si>
    <t>石宗英</t>
  </si>
  <si>
    <t>龙起爱</t>
  </si>
  <si>
    <t>天柱县高酿镇中心卫生院</t>
  </si>
  <si>
    <t>09039专业技术岗位</t>
  </si>
  <si>
    <t>龙秋梅</t>
  </si>
  <si>
    <t>吴柳桂</t>
  </si>
  <si>
    <t>唐珍</t>
  </si>
  <si>
    <t>天柱县蓝田镇中心卫生院</t>
  </si>
  <si>
    <t>09040专业技术岗位</t>
  </si>
  <si>
    <t>刘晓青</t>
  </si>
  <si>
    <t>吴珍</t>
  </si>
  <si>
    <t>杨美荣</t>
  </si>
  <si>
    <t>天柱县联山新区卫生院</t>
  </si>
  <si>
    <t>09041专业技术岗位</t>
  </si>
  <si>
    <t>杨丽东</t>
  </si>
  <si>
    <t>周富艳</t>
  </si>
  <si>
    <t>万俊辉</t>
  </si>
  <si>
    <t>09042专业技术岗位</t>
  </si>
  <si>
    <t>否</t>
  </si>
  <si>
    <t>面试缺考致使面试考生达不到1:3,综合成绩达不到60分</t>
  </si>
  <si>
    <t>曾会芬</t>
  </si>
  <si>
    <t>刘光焰</t>
  </si>
  <si>
    <t>王庆</t>
  </si>
  <si>
    <t>09043专业技术岗位</t>
  </si>
  <si>
    <t>江源</t>
  </si>
  <si>
    <t>舒小林</t>
  </si>
  <si>
    <t>蒋东村</t>
  </si>
  <si>
    <t>09044专业技术岗位</t>
  </si>
  <si>
    <t>赵义</t>
  </si>
  <si>
    <t>杨舟</t>
  </si>
  <si>
    <t>龙金秀</t>
  </si>
  <si>
    <t>09045专业技术岗位</t>
  </si>
  <si>
    <t>郑玲玲</t>
  </si>
  <si>
    <t>龙汝花</t>
  </si>
  <si>
    <t>胡泓</t>
  </si>
  <si>
    <t>09046专业技术岗位</t>
  </si>
  <si>
    <t>杨杰</t>
  </si>
  <si>
    <t>吴萍</t>
  </si>
  <si>
    <t>范学静</t>
  </si>
  <si>
    <t>09047专业技术岗位</t>
  </si>
  <si>
    <t>贺丹月</t>
  </si>
  <si>
    <t>肖功锦</t>
  </si>
  <si>
    <t>龙立芬</t>
  </si>
  <si>
    <t>天柱县中医院</t>
  </si>
  <si>
    <t>09048专业技术岗位</t>
  </si>
  <si>
    <t>刘解花</t>
  </si>
  <si>
    <t>胡雪</t>
  </si>
  <si>
    <t>赵雁</t>
  </si>
  <si>
    <t>龙雁</t>
  </si>
  <si>
    <t>09050专业技术岗位</t>
  </si>
  <si>
    <t>郑兰云</t>
  </si>
  <si>
    <t>夏丹</t>
  </si>
  <si>
    <t>潘玲玲</t>
  </si>
  <si>
    <t>孔维询</t>
  </si>
  <si>
    <t>天柱县妇幼保健计划生育服务中心</t>
  </si>
  <si>
    <t>09051专业技术岗位</t>
  </si>
  <si>
    <t>黄伟</t>
  </si>
  <si>
    <t>刘小连</t>
  </si>
  <si>
    <t>邱针</t>
  </si>
  <si>
    <t>09052专业技术岗位</t>
  </si>
  <si>
    <t>黎芝霞</t>
  </si>
  <si>
    <t>何孟越</t>
  </si>
  <si>
    <t>吴洁</t>
  </si>
  <si>
    <t>天柱县人民医院</t>
  </si>
  <si>
    <t>09053专业技术岗位</t>
  </si>
  <si>
    <t>全海珍</t>
  </si>
  <si>
    <t>黄敏</t>
  </si>
  <si>
    <t>余育群</t>
  </si>
  <si>
    <t>09054专业技术岗位</t>
  </si>
  <si>
    <t>鄢仁梅</t>
  </si>
  <si>
    <t>周文净</t>
  </si>
  <si>
    <t>廖冬菊</t>
  </si>
  <si>
    <t>09055专业技术岗位</t>
  </si>
  <si>
    <t>龙丽霞</t>
  </si>
  <si>
    <t>杨清权</t>
  </si>
  <si>
    <t>杨思昊</t>
  </si>
  <si>
    <t>09056专业技术岗位</t>
  </si>
  <si>
    <t>刘燕</t>
  </si>
  <si>
    <t>杜美凤</t>
  </si>
  <si>
    <t>蒋潮成</t>
  </si>
  <si>
    <t>09057管理岗位</t>
  </si>
  <si>
    <t>杨燕妃</t>
  </si>
  <si>
    <t>李尧</t>
  </si>
  <si>
    <t>龙银枝</t>
  </si>
  <si>
    <t>天柱民族中学</t>
  </si>
  <si>
    <t>09058专业技术岗位</t>
  </si>
  <si>
    <t>付叶梅</t>
  </si>
  <si>
    <t>明远霞</t>
  </si>
  <si>
    <t>赵玲玲</t>
  </si>
  <si>
    <t>陈喜云</t>
  </si>
  <si>
    <t>天柱县第二中学</t>
  </si>
  <si>
    <t>09059专业技术岗位</t>
  </si>
  <si>
    <t>张仁平</t>
  </si>
  <si>
    <t>姚青霞</t>
  </si>
  <si>
    <t>徐壹民</t>
  </si>
  <si>
    <t>09060专业技术岗位</t>
  </si>
  <si>
    <t>黄才群</t>
  </si>
  <si>
    <t>王扬汉</t>
  </si>
  <si>
    <t>冯钱珍</t>
  </si>
  <si>
    <t>09061专业技术岗位</t>
  </si>
  <si>
    <t>杨世铜</t>
  </si>
  <si>
    <t>王明茜</t>
  </si>
  <si>
    <t>彭沁椿</t>
  </si>
  <si>
    <t>天柱县特殊教育学校</t>
  </si>
  <si>
    <t>09062专业技术岗位</t>
  </si>
  <si>
    <t>李英习</t>
  </si>
  <si>
    <t>向婕</t>
  </si>
  <si>
    <t>杨远桐</t>
  </si>
  <si>
    <t>天柱县乡镇（街道）中心幼儿园</t>
  </si>
  <si>
    <t>09063专业技术岗位</t>
  </si>
  <si>
    <t>杨罗</t>
  </si>
  <si>
    <t>王庆玲</t>
  </si>
  <si>
    <t>周家颖</t>
  </si>
  <si>
    <t>袁翠姣</t>
  </si>
  <si>
    <t>徐冉</t>
  </si>
  <si>
    <t>游孟桦</t>
  </si>
  <si>
    <t>游倩</t>
  </si>
  <si>
    <t>邱琴</t>
  </si>
  <si>
    <t>杨海艳</t>
  </si>
  <si>
    <t>张群</t>
  </si>
  <si>
    <t>吴才云</t>
  </si>
  <si>
    <t>舒兰</t>
  </si>
  <si>
    <t>陈丽</t>
  </si>
  <si>
    <t>雷嘉</t>
  </si>
  <si>
    <t>黄琦</t>
  </si>
  <si>
    <t>肖淇</t>
  </si>
  <si>
    <t>黄莎</t>
  </si>
  <si>
    <t>许丽</t>
  </si>
  <si>
    <t>王蓉</t>
  </si>
  <si>
    <t>龙玉霞</t>
  </si>
  <si>
    <t>唐念</t>
  </si>
  <si>
    <t>龙秋萍</t>
  </si>
  <si>
    <t>陈小英</t>
  </si>
  <si>
    <t>杨欢欢</t>
  </si>
  <si>
    <t>陈杰</t>
  </si>
  <si>
    <t>田婵</t>
  </si>
  <si>
    <t>刘曦</t>
  </si>
  <si>
    <t>张莉萍</t>
  </si>
  <si>
    <t>天柱县乡镇中心幼儿园</t>
  </si>
  <si>
    <t>09064专业技术岗位</t>
  </si>
  <si>
    <t>蒲代献</t>
  </si>
  <si>
    <t>谢义稳</t>
  </si>
  <si>
    <t>李秀娟</t>
  </si>
  <si>
    <t>梁慧敏</t>
  </si>
  <si>
    <t>粟穗灵</t>
  </si>
  <si>
    <t>代亚珍</t>
  </si>
  <si>
    <t>杨竹</t>
  </si>
  <si>
    <t>缪金澄</t>
  </si>
  <si>
    <t>涂陈艳</t>
  </si>
  <si>
    <t>张岑芬</t>
  </si>
  <si>
    <t>杨熙和</t>
  </si>
  <si>
    <t>田倩</t>
  </si>
  <si>
    <t>王红云</t>
  </si>
  <si>
    <t>樊乔</t>
  </si>
  <si>
    <t>陈剑君</t>
  </si>
  <si>
    <t>聂帆</t>
  </si>
  <si>
    <t>郑宇</t>
  </si>
  <si>
    <t>李志丹</t>
  </si>
  <si>
    <t>余艳</t>
  </si>
  <si>
    <t>张雪</t>
  </si>
  <si>
    <t>卯升丹</t>
  </si>
  <si>
    <t>宋清菊</t>
  </si>
  <si>
    <t>陈玉娘</t>
  </si>
  <si>
    <t>刘冰洁</t>
  </si>
  <si>
    <t>09065专业技术岗位</t>
  </si>
  <si>
    <t>张来香</t>
  </si>
  <si>
    <t>张雪钰</t>
  </si>
  <si>
    <t>罗喜爱</t>
  </si>
  <si>
    <t>何贵婵</t>
  </si>
  <si>
    <t>吴丹丹</t>
  </si>
  <si>
    <t>何宣会</t>
  </si>
  <si>
    <t>王金凤</t>
  </si>
  <si>
    <t>冉仙霞</t>
  </si>
  <si>
    <t>张沙沙</t>
  </si>
  <si>
    <t>陆元媛</t>
  </si>
  <si>
    <t>杨云</t>
  </si>
  <si>
    <t>张美琳</t>
  </si>
  <si>
    <t>孟志圆</t>
  </si>
  <si>
    <t>09066专业技术岗位</t>
  </si>
  <si>
    <t>刘红</t>
  </si>
  <si>
    <t>付贵芬</t>
  </si>
  <si>
    <t>杨慧</t>
  </si>
  <si>
    <t>喻云东</t>
  </si>
  <si>
    <t>杨清</t>
  </si>
  <si>
    <t>梁元珍</t>
  </si>
  <si>
    <t>吴兴巧</t>
  </si>
  <si>
    <t>李贵军</t>
  </si>
  <si>
    <t>杜娟瑞</t>
  </si>
  <si>
    <t>岑祚驷</t>
  </si>
  <si>
    <t>杨青</t>
  </si>
  <si>
    <t>吴遇才</t>
  </si>
  <si>
    <t>天柱县乡镇（街道）科技宣教文化信息服务中心</t>
  </si>
  <si>
    <t>09067管理岗位</t>
  </si>
  <si>
    <t>杨二</t>
  </si>
  <si>
    <t>杨朝斌</t>
  </si>
  <si>
    <t>石文仲</t>
  </si>
  <si>
    <t>林晓庆</t>
  </si>
  <si>
    <t>吴大安</t>
  </si>
  <si>
    <t>夏高峰</t>
  </si>
  <si>
    <t>谭德燥</t>
  </si>
  <si>
    <t>杨家林</t>
  </si>
  <si>
    <t>杨顺君</t>
  </si>
  <si>
    <t>吴建辉</t>
  </si>
  <si>
    <t>潘仁忠</t>
  </si>
  <si>
    <t>吴泽刚</t>
  </si>
  <si>
    <t>何俊</t>
  </si>
  <si>
    <t>杨应宽</t>
  </si>
  <si>
    <t>天柱县乡镇（街道）安全生产监督管理站</t>
  </si>
  <si>
    <t>09068管理岗位</t>
  </si>
  <si>
    <t>龙磊</t>
  </si>
  <si>
    <t>吴运海</t>
  </si>
  <si>
    <t>刘彬</t>
  </si>
  <si>
    <t>王杰</t>
  </si>
  <si>
    <t>李烈胜</t>
  </si>
  <si>
    <t>杨秀文</t>
  </si>
  <si>
    <t>梁任樟</t>
  </si>
  <si>
    <t>姚慧</t>
  </si>
  <si>
    <t>龙秋含</t>
  </si>
  <si>
    <t>天柱县乡镇人力资源和社会保障服务中心</t>
  </si>
  <si>
    <t>09069管理岗位</t>
  </si>
  <si>
    <t>杨椿苗</t>
  </si>
  <si>
    <t>龙莲锡</t>
  </si>
  <si>
    <t>刘慧慧</t>
  </si>
  <si>
    <t>刘心茜</t>
  </si>
  <si>
    <t>蒋露</t>
  </si>
  <si>
    <t>杨淑姬</t>
  </si>
  <si>
    <t>杨洁群</t>
  </si>
  <si>
    <t>唐昌杰</t>
  </si>
  <si>
    <t>彭昌富</t>
  </si>
  <si>
    <t>袁赫</t>
  </si>
  <si>
    <t>龙清荣</t>
  </si>
  <si>
    <t>杨礼嘉</t>
  </si>
  <si>
    <t>天柱县乡镇残疾人联合会</t>
  </si>
  <si>
    <t>09070管理岗位</t>
  </si>
  <si>
    <t>杨礼锚</t>
  </si>
  <si>
    <t>明慧</t>
  </si>
  <si>
    <t>刘明花</t>
  </si>
  <si>
    <t>杨钰蓉</t>
  </si>
  <si>
    <t>龙柱</t>
  </si>
  <si>
    <t>蒋书美</t>
  </si>
  <si>
    <t>天柱县乡镇扶贫工作站</t>
  </si>
  <si>
    <t>09071管理岗位</t>
  </si>
  <si>
    <t>杨荣宝</t>
  </si>
  <si>
    <t>杨腾宏</t>
  </si>
  <si>
    <t>龙毅</t>
  </si>
  <si>
    <t>欧名灿</t>
  </si>
  <si>
    <t>何元宝</t>
  </si>
  <si>
    <t>陆茂林</t>
  </si>
  <si>
    <t>天柱县乡镇计划生育协会</t>
  </si>
  <si>
    <t>09072管理岗位</t>
  </si>
  <si>
    <t>潘海林</t>
  </si>
  <si>
    <t>肖功凯</t>
  </si>
  <si>
    <t>王家焕</t>
  </si>
  <si>
    <t>杨渊</t>
  </si>
  <si>
    <t>于忠洪</t>
  </si>
  <si>
    <t>杨仁杰</t>
  </si>
  <si>
    <t>唐琳</t>
  </si>
  <si>
    <t>天柱县白市镇计划生育协会</t>
  </si>
  <si>
    <t>09073管理岗位</t>
  </si>
  <si>
    <t>直接入围面试</t>
  </si>
  <si>
    <t>王正艳</t>
  </si>
  <si>
    <t>江月芝</t>
  </si>
  <si>
    <t>天柱县乡镇财政所</t>
  </si>
  <si>
    <t>09074专业技术岗位</t>
  </si>
  <si>
    <t>吴高峰</t>
  </si>
  <si>
    <t>杨国兰</t>
  </si>
  <si>
    <t>潘平</t>
  </si>
  <si>
    <t>杨玉鹏</t>
  </si>
  <si>
    <t>龙后炜</t>
  </si>
  <si>
    <t>石朝波</t>
  </si>
  <si>
    <t>天柱县乡镇（街道）水务站</t>
  </si>
  <si>
    <t>09075专业技术岗位</t>
  </si>
  <si>
    <t>阮冰江</t>
  </si>
  <si>
    <t>唐尉锋</t>
  </si>
  <si>
    <t>万柔兰</t>
  </si>
  <si>
    <t>吴世鹏</t>
  </si>
  <si>
    <t>龙向杰</t>
  </si>
  <si>
    <t>杨礼佩</t>
  </si>
  <si>
    <t>潘启维</t>
  </si>
  <si>
    <t>曹畅</t>
  </si>
  <si>
    <t>龙黎</t>
  </si>
  <si>
    <t>天柱县乡镇（街道）村镇建设服务中心</t>
  </si>
  <si>
    <t>09076专业技术岗位</t>
  </si>
  <si>
    <t>覃高</t>
  </si>
  <si>
    <t>聂星</t>
  </si>
  <si>
    <t>赵丽云</t>
  </si>
  <si>
    <t>吴遵椿</t>
  </si>
  <si>
    <t>杨帆</t>
  </si>
  <si>
    <t>李林波</t>
  </si>
  <si>
    <t>吴绍峰</t>
  </si>
  <si>
    <t>曾杰</t>
  </si>
  <si>
    <t>陈城</t>
  </si>
  <si>
    <t>甘智宇</t>
  </si>
  <si>
    <t>李贡锐</t>
  </si>
  <si>
    <t>陈果</t>
  </si>
  <si>
    <t>王秀圳</t>
  </si>
  <si>
    <t>龙久仪</t>
  </si>
  <si>
    <t>石运</t>
  </si>
  <si>
    <t>邓尚卫</t>
  </si>
  <si>
    <t>高亮</t>
  </si>
  <si>
    <t>杨通津</t>
  </si>
  <si>
    <t>天柱县乡镇林业站</t>
  </si>
  <si>
    <t>09077专业技术岗位</t>
  </si>
  <si>
    <t>郭泰益</t>
  </si>
  <si>
    <t>吴钰</t>
  </si>
  <si>
    <t>刘先</t>
  </si>
  <si>
    <t>杨程</t>
  </si>
  <si>
    <t>蒋启云</t>
  </si>
  <si>
    <t>唐有林</t>
  </si>
  <si>
    <t>杨倩</t>
  </si>
  <si>
    <t>刘洋</t>
  </si>
  <si>
    <t>曹雄</t>
  </si>
  <si>
    <t>任梅</t>
  </si>
  <si>
    <t>龙勇坪</t>
  </si>
  <si>
    <t>杨卓群</t>
  </si>
  <si>
    <t>天柱县乡镇农业服务中心</t>
  </si>
  <si>
    <t>09078专业技术岗位</t>
  </si>
  <si>
    <t>杨世波</t>
  </si>
  <si>
    <t>杨仁贵</t>
  </si>
  <si>
    <t>刘鹏</t>
  </si>
  <si>
    <t>吴晓康</t>
  </si>
  <si>
    <t>陈剑锋</t>
  </si>
  <si>
    <t>吴晨阳</t>
  </si>
  <si>
    <t>李茂达</t>
  </si>
  <si>
    <t>罗征荣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</si>
</sst>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39991454817346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theme="4"/>
      </bottom>
      <diagonal/>
    </border>
  </borders>
  <cellStyleXfs count="21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9" borderId="14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3" fillId="9" borderId="14" applyNumberFormat="0" applyFont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13" borderId="15" applyNumberFormat="0" applyAlignment="0" applyProtection="0">
      <alignment vertical="center"/>
    </xf>
    <xf numFmtId="0" fontId="36" fillId="13" borderId="15" applyNumberFormat="0" applyAlignment="0" applyProtection="0">
      <alignment vertical="center"/>
    </xf>
    <xf numFmtId="0" fontId="36" fillId="13" borderId="15" applyNumberFormat="0" applyAlignment="0" applyProtection="0">
      <alignment vertical="center"/>
    </xf>
    <xf numFmtId="0" fontId="36" fillId="13" borderId="15" applyNumberFormat="0" applyAlignment="0" applyProtection="0">
      <alignment vertical="center"/>
    </xf>
    <xf numFmtId="0" fontId="29" fillId="9" borderId="14" applyNumberFormat="0" applyFont="0" applyAlignment="0" applyProtection="0">
      <alignment vertical="center"/>
    </xf>
    <xf numFmtId="0" fontId="29" fillId="9" borderId="14" applyNumberFormat="0" applyFont="0" applyAlignment="0" applyProtection="0">
      <alignment vertical="center"/>
    </xf>
    <xf numFmtId="0" fontId="29" fillId="9" borderId="14" applyNumberFormat="0" applyFont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7" xfId="83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6" fontId="6" fillId="0" borderId="7" xfId="83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164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210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20% - 强调文字颜色 3 2 2" xfId="14"/>
    <cellStyle name="超链接" xfId="15" builtinId="8"/>
    <cellStyle name="60% - 强调文字颜色 6 3 2" xfId="16"/>
    <cellStyle name="60% - 强调文字颜色 3" xfId="17" builtinId="40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注释" xfId="22" builtinId="10"/>
    <cellStyle name="60% - 强调文字颜色 2 3" xfId="23"/>
    <cellStyle name="60% - 强调文字颜色 2" xfId="24" builtinId="36"/>
    <cellStyle name="标题 4" xfId="25" builtinId="19"/>
    <cellStyle name="警告文本" xfId="26" builtinId="11"/>
    <cellStyle name="标题" xfId="27" builtinId="15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计算 3 2" xfId="38"/>
    <cellStyle name="40% - 强调文字颜色 4 2" xfId="39"/>
    <cellStyle name="链接单元格" xfId="40" builtinId="24"/>
    <cellStyle name="注释 2 3" xfId="41"/>
    <cellStyle name="20% - 强调文字颜色 6" xfId="42" builtinId="50"/>
    <cellStyle name="强调文字颜色 2" xfId="43" builtinId="33"/>
    <cellStyle name="20% - 强调文字颜色 2 3" xfId="44"/>
    <cellStyle name="汇总" xfId="45" builtinId="25"/>
    <cellStyle name="好" xfId="46" builtinId="26"/>
    <cellStyle name="适中" xfId="47" builtinId="28"/>
    <cellStyle name="20% - 强调文字颜色 3 3" xfId="48"/>
    <cellStyle name="20% - 强调文字颜色 5" xfId="49" builtinId="46"/>
    <cellStyle name="检查单元格 3 2" xfId="50"/>
    <cellStyle name="强调文字颜色 1" xfId="51" builtinId="29"/>
    <cellStyle name="链接单元格 3" xfId="52"/>
    <cellStyle name="20% - 强调文字颜色 1" xfId="53" builtinId="30"/>
    <cellStyle name="40% - 强调文字颜色 4 3 2" xfId="54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20% - 强调文字颜色 3 3 2" xfId="69"/>
    <cellStyle name="40% - 强调文字颜色 6" xfId="70" builtinId="51"/>
    <cellStyle name="60% - 强调文字颜色 6" xfId="71" builtinId="52"/>
    <cellStyle name="常规 3 2" xfId="72"/>
    <cellStyle name="20% - 强调文字颜色 4 2 2" xfId="73"/>
    <cellStyle name="20% - 强调文字颜色 1 3" xfId="74"/>
    <cellStyle name="输出 3 2" xfId="75"/>
    <cellStyle name="20% - 强调文字颜色 3 2" xfId="76"/>
    <cellStyle name="20% - 强调文字颜色 1 2 2" xfId="77"/>
    <cellStyle name="常规 3" xfId="78"/>
    <cellStyle name="20% - 强调文字颜色 4 2" xfId="79"/>
    <cellStyle name="20% - 强调文字颜色 1 3 2" xfId="80"/>
    <cellStyle name="输出 2 2" xfId="81"/>
    <cellStyle name="20% - 强调文字颜色 2 2" xfId="82"/>
    <cellStyle name="常规 4" xfId="83"/>
    <cellStyle name="20% - 强调文字颜色 4 3" xfId="84"/>
    <cellStyle name="20% - 强调文字颜色 4 3 2" xfId="85"/>
    <cellStyle name="20% - 强调文字颜色 5 2" xfId="86"/>
    <cellStyle name="20% - 强调文字颜色 5 2 2" xfId="87"/>
    <cellStyle name="20% - 强调文字颜色 5 3" xfId="88"/>
    <cellStyle name="20% - 强调文字颜色 5 3 2" xfId="89"/>
    <cellStyle name="20% - 强调文字颜色 6 2" xfId="90"/>
    <cellStyle name="20% - 强调文字颜色 6 2 2" xfId="91"/>
    <cellStyle name="20% - 强调文字颜色 6 3" xfId="92"/>
    <cellStyle name="20% - 强调文字颜色 6 3 2" xfId="93"/>
    <cellStyle name="40% - 强调文字颜色 1 2" xfId="94"/>
    <cellStyle name="40% - 强调文字颜色 1 2 2" xfId="95"/>
    <cellStyle name="40% - 强调文字颜色 1 3" xfId="96"/>
    <cellStyle name="40% - 强调文字颜色 1 3 2" xfId="97"/>
    <cellStyle name="40% - 强调文字颜色 2 2" xfId="98"/>
    <cellStyle name="40% - 强调文字颜色 2 2 2" xfId="99"/>
    <cellStyle name="40% - 强调文字颜色 2 3" xfId="100"/>
    <cellStyle name="40% - 强调文字颜色 2 3 2" xfId="101"/>
    <cellStyle name="计算 2 2" xfId="102"/>
    <cellStyle name="40% - 强调文字颜色 3 2" xfId="103"/>
    <cellStyle name="40% - 强调文字颜色 3 2 2" xfId="104"/>
    <cellStyle name="40% - 强调文字颜色 3 3" xfId="105"/>
    <cellStyle name="40% - 强调文字颜色 3 3 2" xfId="106"/>
    <cellStyle name="检查单元格 2" xfId="107"/>
    <cellStyle name="40% - 强调文字颜色 4 2 2" xfId="108"/>
    <cellStyle name="40% - 强调文字颜色 4 3" xfId="109"/>
    <cellStyle name="40% - 强调文字颜色 5 2" xfId="110"/>
    <cellStyle name="60% - 强调文字颜色 4 3" xfId="111"/>
    <cellStyle name="40% - 强调文字颜色 5 2 2" xfId="112"/>
    <cellStyle name="40% - 强调文字颜色 5 3" xfId="113"/>
    <cellStyle name="60% - 强调文字颜色 5 3" xfId="114"/>
    <cellStyle name="40% - 强调文字颜色 5 3 2" xfId="115"/>
    <cellStyle name="适中 2 2" xfId="116"/>
    <cellStyle name="40% - 强调文字颜色 6 2" xfId="117"/>
    <cellStyle name="40% - 强调文字颜色 6 2 2" xfId="118"/>
    <cellStyle name="强调文字颜色 3 2 2" xfId="119"/>
    <cellStyle name="40% - 强调文字颜色 6 3" xfId="120"/>
    <cellStyle name="解释性文本 3" xfId="121"/>
    <cellStyle name="40% - 强调文字颜色 6 3 2" xfId="122"/>
    <cellStyle name="60% - 强调文字颜色 1 2" xfId="123"/>
    <cellStyle name="60% - 强调文字颜色 1 2 2" xfId="124"/>
    <cellStyle name="60% - 强调文字颜色 1 3" xfId="125"/>
    <cellStyle name="60% - 强调文字颜色 1 3 2" xfId="126"/>
    <cellStyle name="60% - 强调文字颜色 2 2" xfId="127"/>
    <cellStyle name="注释 2" xfId="128"/>
    <cellStyle name="60% - 强调文字颜色 2 3 2" xfId="129"/>
    <cellStyle name="60% - 强调文字颜色 3 2" xfId="130"/>
    <cellStyle name="60% - 强调文字颜色 3 2 2" xfId="131"/>
    <cellStyle name="60% - 强调文字颜色 3 3" xfId="132"/>
    <cellStyle name="60% - 强调文字颜色 3 3 2" xfId="133"/>
    <cellStyle name="60% - 强调文字颜色 4 2" xfId="134"/>
    <cellStyle name="60% - 强调文字颜色 4 2 2" xfId="135"/>
    <cellStyle name="60% - 强调文字颜色 4 3 2" xfId="136"/>
    <cellStyle name="60% - 强调文字颜色 5 2" xfId="137"/>
    <cellStyle name="60% - 强调文字颜色 5 2 2" xfId="138"/>
    <cellStyle name="60% - 强调文字颜色 5 3 2" xfId="139"/>
    <cellStyle name="60% - 强调文字颜色 6 2" xfId="140"/>
    <cellStyle name="60% - 强调文字颜色 6 2 2" xfId="141"/>
    <cellStyle name="60% - 强调文字颜色 6 3" xfId="142"/>
    <cellStyle name="标题 1 2" xfId="143"/>
    <cellStyle name="标题 1 3" xfId="144"/>
    <cellStyle name="汇总 3" xfId="145"/>
    <cellStyle name="标题 1 3 2" xfId="146"/>
    <cellStyle name="标题 2 2" xfId="147"/>
    <cellStyle name="标题 2 3" xfId="148"/>
    <cellStyle name="标题 2 3 2" xfId="149"/>
    <cellStyle name="标题 3 2" xfId="150"/>
    <cellStyle name="标题 3 2 2" xfId="151"/>
    <cellStyle name="标题 3 3" xfId="152"/>
    <cellStyle name="标题 3 3 2" xfId="153"/>
    <cellStyle name="标题 4 2" xfId="154"/>
    <cellStyle name="标题 4 3" xfId="155"/>
    <cellStyle name="标题 4 3 2" xfId="156"/>
    <cellStyle name="标题 5" xfId="157"/>
    <cellStyle name="标题 6" xfId="158"/>
    <cellStyle name="标题 6 2" xfId="159"/>
    <cellStyle name="差 2" xfId="160"/>
    <cellStyle name="差 2 2" xfId="161"/>
    <cellStyle name="差 3" xfId="162"/>
    <cellStyle name="差 3 2" xfId="163"/>
    <cellStyle name="常规 2" xfId="164"/>
    <cellStyle name="好 2" xfId="165"/>
    <cellStyle name="好 2 2" xfId="166"/>
    <cellStyle name="好 3" xfId="167"/>
    <cellStyle name="好 3 2" xfId="168"/>
    <cellStyle name="汇总 2" xfId="169"/>
    <cellStyle name="汇总 3 2" xfId="170"/>
    <cellStyle name="检查单元格 2 2" xfId="171"/>
    <cellStyle name="检查单元格 3" xfId="172"/>
    <cellStyle name="解释性文本 2" xfId="173"/>
    <cellStyle name="解释性文本 3 2" xfId="174"/>
    <cellStyle name="警告文本 2" xfId="175"/>
    <cellStyle name="警告文本 3" xfId="176"/>
    <cellStyle name="警告文本 3 2" xfId="177"/>
    <cellStyle name="链接单元格 2" xfId="178"/>
    <cellStyle name="强调文字颜色 1 2" xfId="179"/>
    <cellStyle name="强调文字颜色 1 2 2" xfId="180"/>
    <cellStyle name="强调文字颜色 1 3" xfId="181"/>
    <cellStyle name="强调文字颜色 1 3 2" xfId="182"/>
    <cellStyle name="强调文字颜色 2 2" xfId="183"/>
    <cellStyle name="强调文字颜色 2 2 2" xfId="184"/>
    <cellStyle name="强调文字颜色 2 3" xfId="185"/>
    <cellStyle name="强调文字颜色 3 2" xfId="186"/>
    <cellStyle name="强调文字颜色 3 3" xfId="187"/>
    <cellStyle name="强调文字颜色 3 3 2" xfId="188"/>
    <cellStyle name="强调文字颜色 4 2" xfId="189"/>
    <cellStyle name="强调文字颜色 4 2 2" xfId="190"/>
    <cellStyle name="强调文字颜色 4 3" xfId="191"/>
    <cellStyle name="强调文字颜色 4 3 2" xfId="192"/>
    <cellStyle name="强调文字颜色 5 2" xfId="193"/>
    <cellStyle name="强调文字颜色 5 2 2" xfId="194"/>
    <cellStyle name="强调文字颜色 5 3" xfId="195"/>
    <cellStyle name="强调文字颜色 5 3 2" xfId="196"/>
    <cellStyle name="强调文字颜色 6 2" xfId="197"/>
    <cellStyle name="强调文字颜色 6 2 2" xfId="198"/>
    <cellStyle name="强调文字颜色 6 3" xfId="199"/>
    <cellStyle name="强调文字颜色 6 3 2" xfId="200"/>
    <cellStyle name="适中 3" xfId="201"/>
    <cellStyle name="适中 3 2" xfId="202"/>
    <cellStyle name="输入 2" xfId="203"/>
    <cellStyle name="输入 2 2" xfId="204"/>
    <cellStyle name="输入 3" xfId="205"/>
    <cellStyle name="输入 3 2" xfId="206"/>
    <cellStyle name="注释 2 2" xfId="207"/>
    <cellStyle name="注释 3" xfId="208"/>
    <cellStyle name="注释 3 2" xfId="20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23"/>
  <sheetViews>
    <sheetView tabSelected="1" topLeftCell="A28" workbookViewId="0">
      <selection activeCell="A413" sqref="$A413:$XFD413"/>
    </sheetView>
  </sheetViews>
  <sheetFormatPr defaultColWidth="9" defaultRowHeight="24" customHeight="1"/>
  <cols>
    <col min="1" max="1" width="3.875" style="2" customWidth="1"/>
    <col min="2" max="2" width="6.5" style="3" customWidth="1"/>
    <col min="3" max="3" width="20" style="3" customWidth="1"/>
    <col min="4" max="4" width="12" style="3" customWidth="1"/>
    <col min="5" max="5" width="5.875" style="4" customWidth="1"/>
    <col min="6" max="6" width="6.75" style="4" customWidth="1"/>
    <col min="7" max="7" width="5" style="4" customWidth="1"/>
    <col min="8" max="8" width="6.75" style="5" customWidth="1"/>
    <col min="9" max="9" width="5.75" style="5" customWidth="1"/>
    <col min="10" max="10" width="5.75" style="6" customWidth="1"/>
    <col min="11" max="11" width="4.875" style="5" customWidth="1"/>
    <col min="12" max="12" width="10.5" style="7" customWidth="1"/>
    <col min="13" max="16384" width="9" style="3"/>
  </cols>
  <sheetData>
    <row r="1" ht="4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27"/>
      <c r="K1" s="8"/>
      <c r="L1" s="8"/>
    </row>
    <row r="2" ht="27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/>
      <c r="G2" s="12" t="s">
        <v>6</v>
      </c>
      <c r="H2" s="13"/>
      <c r="I2" s="28" t="s">
        <v>7</v>
      </c>
      <c r="J2" s="29" t="s">
        <v>8</v>
      </c>
      <c r="K2" s="28" t="s">
        <v>9</v>
      </c>
      <c r="L2" s="30" t="s">
        <v>10</v>
      </c>
    </row>
    <row r="3" ht="48" customHeight="1" spans="1:12">
      <c r="A3" s="14"/>
      <c r="B3" s="14"/>
      <c r="C3" s="14"/>
      <c r="D3" s="14"/>
      <c r="E3" s="15" t="s">
        <v>11</v>
      </c>
      <c r="F3" s="16" t="s">
        <v>12</v>
      </c>
      <c r="G3" s="17" t="s">
        <v>11</v>
      </c>
      <c r="H3" s="18" t="s">
        <v>13</v>
      </c>
      <c r="I3" s="31"/>
      <c r="J3" s="32"/>
      <c r="K3" s="31"/>
      <c r="L3" s="33"/>
    </row>
    <row r="4" customHeight="1" spans="1:12">
      <c r="A4" s="19">
        <v>1</v>
      </c>
      <c r="B4" s="20" t="s">
        <v>14</v>
      </c>
      <c r="C4" s="20" t="s">
        <v>15</v>
      </c>
      <c r="D4" s="20" t="s">
        <v>16</v>
      </c>
      <c r="E4" s="21">
        <v>53.5</v>
      </c>
      <c r="F4" s="21">
        <f t="shared" ref="F4:F67" si="0">E4*0.6</f>
        <v>32.1</v>
      </c>
      <c r="G4" s="22">
        <v>80.4</v>
      </c>
      <c r="H4" s="23">
        <f t="shared" ref="H4:H26" si="1">G4*0.4</f>
        <v>32.16</v>
      </c>
      <c r="I4" s="23">
        <f t="shared" ref="I4:I67" si="2">F4+H4</f>
        <v>64.26</v>
      </c>
      <c r="J4" s="22">
        <v>1</v>
      </c>
      <c r="K4" s="23" t="s">
        <v>17</v>
      </c>
      <c r="L4" s="21"/>
    </row>
    <row r="5" customHeight="1" spans="1:12">
      <c r="A5" s="19">
        <v>2</v>
      </c>
      <c r="B5" s="20" t="s">
        <v>18</v>
      </c>
      <c r="C5" s="20" t="s">
        <v>15</v>
      </c>
      <c r="D5" s="20" t="s">
        <v>16</v>
      </c>
      <c r="E5" s="21">
        <v>52</v>
      </c>
      <c r="F5" s="21">
        <f t="shared" si="0"/>
        <v>31.2</v>
      </c>
      <c r="G5" s="22">
        <v>82.6</v>
      </c>
      <c r="H5" s="23">
        <f t="shared" si="1"/>
        <v>33.04</v>
      </c>
      <c r="I5" s="23">
        <f t="shared" si="2"/>
        <v>64.24</v>
      </c>
      <c r="J5" s="22">
        <v>2</v>
      </c>
      <c r="K5" s="23"/>
      <c r="L5" s="21"/>
    </row>
    <row r="6" customHeight="1" spans="1:12">
      <c r="A6" s="19">
        <v>3</v>
      </c>
      <c r="B6" s="20" t="s">
        <v>19</v>
      </c>
      <c r="C6" s="20" t="s">
        <v>15</v>
      </c>
      <c r="D6" s="20" t="s">
        <v>16</v>
      </c>
      <c r="E6" s="21">
        <v>52.5</v>
      </c>
      <c r="F6" s="21">
        <f t="shared" si="0"/>
        <v>31.5</v>
      </c>
      <c r="G6" s="22">
        <v>70</v>
      </c>
      <c r="H6" s="23">
        <f t="shared" si="1"/>
        <v>28</v>
      </c>
      <c r="I6" s="23">
        <f t="shared" si="2"/>
        <v>59.5</v>
      </c>
      <c r="J6" s="22">
        <v>3</v>
      </c>
      <c r="K6" s="23"/>
      <c r="L6" s="21"/>
    </row>
    <row r="7" ht="54" customHeight="1" spans="1:12">
      <c r="A7" s="19">
        <v>4</v>
      </c>
      <c r="B7" s="20" t="s">
        <v>20</v>
      </c>
      <c r="C7" s="20" t="s">
        <v>21</v>
      </c>
      <c r="D7" s="20" t="s">
        <v>22</v>
      </c>
      <c r="E7" s="21">
        <v>52.5</v>
      </c>
      <c r="F7" s="21">
        <f t="shared" si="0"/>
        <v>31.5</v>
      </c>
      <c r="G7" s="22">
        <v>80.8</v>
      </c>
      <c r="H7" s="23">
        <f t="shared" si="1"/>
        <v>32.32</v>
      </c>
      <c r="I7" s="23">
        <f t="shared" si="2"/>
        <v>63.82</v>
      </c>
      <c r="J7" s="22">
        <v>1</v>
      </c>
      <c r="K7" s="23" t="s">
        <v>17</v>
      </c>
      <c r="L7" s="21" t="s">
        <v>23</v>
      </c>
    </row>
    <row r="8" customHeight="1" spans="1:12">
      <c r="A8" s="19">
        <v>5</v>
      </c>
      <c r="B8" s="20" t="s">
        <v>24</v>
      </c>
      <c r="C8" s="20" t="s">
        <v>21</v>
      </c>
      <c r="D8" s="20" t="s">
        <v>22</v>
      </c>
      <c r="E8" s="21">
        <v>50.5</v>
      </c>
      <c r="F8" s="21">
        <f t="shared" si="0"/>
        <v>30.3</v>
      </c>
      <c r="G8" s="22">
        <v>83.8</v>
      </c>
      <c r="H8" s="23">
        <f t="shared" si="1"/>
        <v>33.52</v>
      </c>
      <c r="I8" s="23">
        <f t="shared" si="2"/>
        <v>63.82</v>
      </c>
      <c r="J8" s="22">
        <v>1</v>
      </c>
      <c r="K8" s="23"/>
      <c r="L8" s="21"/>
    </row>
    <row r="9" customHeight="1" spans="1:12">
      <c r="A9" s="19">
        <v>6</v>
      </c>
      <c r="B9" s="20" t="s">
        <v>25</v>
      </c>
      <c r="C9" s="20" t="s">
        <v>21</v>
      </c>
      <c r="D9" s="20" t="s">
        <v>22</v>
      </c>
      <c r="E9" s="21">
        <v>49.5</v>
      </c>
      <c r="F9" s="21">
        <f t="shared" si="0"/>
        <v>29.7</v>
      </c>
      <c r="G9" s="22">
        <v>76</v>
      </c>
      <c r="H9" s="23">
        <f t="shared" si="1"/>
        <v>30.4</v>
      </c>
      <c r="I9" s="23">
        <f t="shared" si="2"/>
        <v>60.1</v>
      </c>
      <c r="J9" s="22">
        <v>2</v>
      </c>
      <c r="K9" s="23"/>
      <c r="L9" s="21"/>
    </row>
    <row r="10" customHeight="1" spans="1:12">
      <c r="A10" s="19">
        <v>7</v>
      </c>
      <c r="B10" s="20" t="s">
        <v>26</v>
      </c>
      <c r="C10" s="20" t="s">
        <v>27</v>
      </c>
      <c r="D10" s="20" t="s">
        <v>28</v>
      </c>
      <c r="E10" s="21">
        <v>53</v>
      </c>
      <c r="F10" s="21">
        <f t="shared" si="0"/>
        <v>31.8</v>
      </c>
      <c r="G10" s="22">
        <v>84.8</v>
      </c>
      <c r="H10" s="23">
        <f t="shared" si="1"/>
        <v>33.92</v>
      </c>
      <c r="I10" s="23">
        <f t="shared" si="2"/>
        <v>65.72</v>
      </c>
      <c r="J10" s="22">
        <v>1</v>
      </c>
      <c r="K10" s="23" t="s">
        <v>17</v>
      </c>
      <c r="L10" s="21"/>
    </row>
    <row r="11" customHeight="1" spans="1:12">
      <c r="A11" s="19">
        <v>8</v>
      </c>
      <c r="B11" s="20" t="s">
        <v>29</v>
      </c>
      <c r="C11" s="20" t="s">
        <v>27</v>
      </c>
      <c r="D11" s="20" t="s">
        <v>28</v>
      </c>
      <c r="E11" s="21">
        <v>53</v>
      </c>
      <c r="F11" s="21">
        <f t="shared" si="0"/>
        <v>31.8</v>
      </c>
      <c r="G11" s="22">
        <v>83.2</v>
      </c>
      <c r="H11" s="23">
        <f t="shared" si="1"/>
        <v>33.28</v>
      </c>
      <c r="I11" s="23">
        <f t="shared" si="2"/>
        <v>65.08</v>
      </c>
      <c r="J11" s="22">
        <v>2</v>
      </c>
      <c r="K11" s="23"/>
      <c r="L11" s="21"/>
    </row>
    <row r="12" customHeight="1" spans="1:12">
      <c r="A12" s="19">
        <v>9</v>
      </c>
      <c r="B12" s="20" t="s">
        <v>30</v>
      </c>
      <c r="C12" s="20" t="s">
        <v>27</v>
      </c>
      <c r="D12" s="20" t="s">
        <v>28</v>
      </c>
      <c r="E12" s="21">
        <v>52.5</v>
      </c>
      <c r="F12" s="21">
        <f t="shared" si="0"/>
        <v>31.5</v>
      </c>
      <c r="G12" s="22">
        <v>80.8</v>
      </c>
      <c r="H12" s="23">
        <f t="shared" si="1"/>
        <v>32.32</v>
      </c>
      <c r="I12" s="23">
        <f t="shared" si="2"/>
        <v>63.82</v>
      </c>
      <c r="J12" s="22">
        <v>3</v>
      </c>
      <c r="K12" s="23"/>
      <c r="L12" s="21"/>
    </row>
    <row r="13" customHeight="1" spans="1:12">
      <c r="A13" s="19">
        <v>10</v>
      </c>
      <c r="B13" s="20" t="s">
        <v>31</v>
      </c>
      <c r="C13" s="20" t="s">
        <v>32</v>
      </c>
      <c r="D13" s="20" t="s">
        <v>33</v>
      </c>
      <c r="E13" s="21">
        <v>55</v>
      </c>
      <c r="F13" s="21">
        <f t="shared" si="0"/>
        <v>33</v>
      </c>
      <c r="G13" s="22">
        <v>83.4</v>
      </c>
      <c r="H13" s="23">
        <f t="shared" si="1"/>
        <v>33.36</v>
      </c>
      <c r="I13" s="23">
        <f t="shared" si="2"/>
        <v>66.36</v>
      </c>
      <c r="J13" s="22">
        <v>1</v>
      </c>
      <c r="K13" s="23" t="s">
        <v>17</v>
      </c>
      <c r="L13" s="21"/>
    </row>
    <row r="14" customHeight="1" spans="1:12">
      <c r="A14" s="19">
        <v>11</v>
      </c>
      <c r="B14" s="20" t="s">
        <v>34</v>
      </c>
      <c r="C14" s="20" t="s">
        <v>32</v>
      </c>
      <c r="D14" s="20" t="s">
        <v>33</v>
      </c>
      <c r="E14" s="21">
        <v>58</v>
      </c>
      <c r="F14" s="21">
        <f t="shared" si="0"/>
        <v>34.8</v>
      </c>
      <c r="G14" s="22">
        <v>78.4</v>
      </c>
      <c r="H14" s="23">
        <f t="shared" si="1"/>
        <v>31.36</v>
      </c>
      <c r="I14" s="23">
        <f t="shared" si="2"/>
        <v>66.16</v>
      </c>
      <c r="J14" s="22">
        <v>2</v>
      </c>
      <c r="K14" s="23"/>
      <c r="L14" s="21"/>
    </row>
    <row r="15" customHeight="1" spans="1:12">
      <c r="A15" s="19">
        <v>12</v>
      </c>
      <c r="B15" s="20" t="s">
        <v>35</v>
      </c>
      <c r="C15" s="20" t="s">
        <v>32</v>
      </c>
      <c r="D15" s="20" t="s">
        <v>33</v>
      </c>
      <c r="E15" s="21">
        <v>53</v>
      </c>
      <c r="F15" s="21">
        <f t="shared" si="0"/>
        <v>31.8</v>
      </c>
      <c r="G15" s="22">
        <v>79.8</v>
      </c>
      <c r="H15" s="23">
        <f t="shared" si="1"/>
        <v>31.92</v>
      </c>
      <c r="I15" s="23">
        <f t="shared" si="2"/>
        <v>63.72</v>
      </c>
      <c r="J15" s="22">
        <v>3</v>
      </c>
      <c r="K15" s="23"/>
      <c r="L15" s="21"/>
    </row>
    <row r="16" customHeight="1" spans="1:12">
      <c r="A16" s="19">
        <v>13</v>
      </c>
      <c r="B16" s="20" t="s">
        <v>36</v>
      </c>
      <c r="C16" s="20" t="s">
        <v>37</v>
      </c>
      <c r="D16" s="20" t="s">
        <v>38</v>
      </c>
      <c r="E16" s="21">
        <v>55</v>
      </c>
      <c r="F16" s="21">
        <f t="shared" si="0"/>
        <v>33</v>
      </c>
      <c r="G16" s="22">
        <v>83</v>
      </c>
      <c r="H16" s="23">
        <f t="shared" si="1"/>
        <v>33.2</v>
      </c>
      <c r="I16" s="23">
        <f t="shared" si="2"/>
        <v>66.2</v>
      </c>
      <c r="J16" s="22">
        <v>1</v>
      </c>
      <c r="K16" s="23" t="s">
        <v>17</v>
      </c>
      <c r="L16" s="21"/>
    </row>
    <row r="17" customHeight="1" spans="1:12">
      <c r="A17" s="19">
        <v>14</v>
      </c>
      <c r="B17" s="20" t="s">
        <v>39</v>
      </c>
      <c r="C17" s="20" t="s">
        <v>37</v>
      </c>
      <c r="D17" s="20" t="s">
        <v>38</v>
      </c>
      <c r="E17" s="21">
        <v>48</v>
      </c>
      <c r="F17" s="21">
        <f t="shared" si="0"/>
        <v>28.8</v>
      </c>
      <c r="G17" s="22">
        <v>85</v>
      </c>
      <c r="H17" s="23">
        <f t="shared" si="1"/>
        <v>34</v>
      </c>
      <c r="I17" s="23">
        <f t="shared" si="2"/>
        <v>62.8</v>
      </c>
      <c r="J17" s="22">
        <v>2</v>
      </c>
      <c r="K17" s="23"/>
      <c r="L17" s="21"/>
    </row>
    <row r="18" customHeight="1" spans="1:12">
      <c r="A18" s="19">
        <v>15</v>
      </c>
      <c r="B18" s="20" t="s">
        <v>40</v>
      </c>
      <c r="C18" s="20" t="s">
        <v>37</v>
      </c>
      <c r="D18" s="20" t="s">
        <v>38</v>
      </c>
      <c r="E18" s="21">
        <v>49.5</v>
      </c>
      <c r="F18" s="21">
        <f t="shared" si="0"/>
        <v>29.7</v>
      </c>
      <c r="G18" s="22">
        <v>79</v>
      </c>
      <c r="H18" s="23">
        <f t="shared" si="1"/>
        <v>31.6</v>
      </c>
      <c r="I18" s="23">
        <f t="shared" si="2"/>
        <v>61.3</v>
      </c>
      <c r="J18" s="22">
        <v>3</v>
      </c>
      <c r="K18" s="23"/>
      <c r="L18" s="21"/>
    </row>
    <row r="19" customHeight="1" spans="1:12">
      <c r="A19" s="19">
        <v>16</v>
      </c>
      <c r="B19" s="20" t="s">
        <v>41</v>
      </c>
      <c r="C19" s="20" t="s">
        <v>42</v>
      </c>
      <c r="D19" s="20" t="s">
        <v>43</v>
      </c>
      <c r="E19" s="21">
        <v>59.5</v>
      </c>
      <c r="F19" s="21">
        <f t="shared" si="0"/>
        <v>35.7</v>
      </c>
      <c r="G19" s="22">
        <v>85.44</v>
      </c>
      <c r="H19" s="23">
        <f t="shared" si="1"/>
        <v>34.176</v>
      </c>
      <c r="I19" s="23">
        <f t="shared" si="2"/>
        <v>69.876</v>
      </c>
      <c r="J19" s="22">
        <v>1</v>
      </c>
      <c r="K19" s="23" t="s">
        <v>17</v>
      </c>
      <c r="L19" s="21"/>
    </row>
    <row r="20" customHeight="1" spans="1:12">
      <c r="A20" s="19">
        <v>17</v>
      </c>
      <c r="B20" s="20" t="s">
        <v>44</v>
      </c>
      <c r="C20" s="20" t="s">
        <v>42</v>
      </c>
      <c r="D20" s="20" t="s">
        <v>43</v>
      </c>
      <c r="E20" s="21">
        <v>57</v>
      </c>
      <c r="F20" s="21">
        <f t="shared" si="0"/>
        <v>34.2</v>
      </c>
      <c r="G20" s="22">
        <v>83.2</v>
      </c>
      <c r="H20" s="23">
        <f t="shared" si="1"/>
        <v>33.28</v>
      </c>
      <c r="I20" s="23">
        <f t="shared" si="2"/>
        <v>67.48</v>
      </c>
      <c r="J20" s="22">
        <v>2</v>
      </c>
      <c r="K20" s="23"/>
      <c r="L20" s="21"/>
    </row>
    <row r="21" customHeight="1" spans="1:12">
      <c r="A21" s="19">
        <v>18</v>
      </c>
      <c r="B21" s="20" t="s">
        <v>45</v>
      </c>
      <c r="C21" s="20" t="s">
        <v>42</v>
      </c>
      <c r="D21" s="20" t="s">
        <v>43</v>
      </c>
      <c r="E21" s="21">
        <v>56.5</v>
      </c>
      <c r="F21" s="21">
        <f t="shared" si="0"/>
        <v>33.9</v>
      </c>
      <c r="G21" s="22">
        <v>74.5</v>
      </c>
      <c r="H21" s="23">
        <f t="shared" si="1"/>
        <v>29.8</v>
      </c>
      <c r="I21" s="23">
        <f t="shared" si="2"/>
        <v>63.7</v>
      </c>
      <c r="J21" s="22">
        <v>3</v>
      </c>
      <c r="K21" s="23"/>
      <c r="L21" s="21"/>
    </row>
    <row r="22" customHeight="1" spans="1:12">
      <c r="A22" s="19">
        <v>19</v>
      </c>
      <c r="B22" s="20" t="s">
        <v>46</v>
      </c>
      <c r="C22" s="20" t="s">
        <v>47</v>
      </c>
      <c r="D22" s="20" t="s">
        <v>48</v>
      </c>
      <c r="E22" s="21">
        <v>60.5</v>
      </c>
      <c r="F22" s="21">
        <f t="shared" si="0"/>
        <v>36.3</v>
      </c>
      <c r="G22" s="22">
        <v>78.8</v>
      </c>
      <c r="H22" s="23">
        <f t="shared" si="1"/>
        <v>31.52</v>
      </c>
      <c r="I22" s="23">
        <f t="shared" si="2"/>
        <v>67.82</v>
      </c>
      <c r="J22" s="22">
        <v>1</v>
      </c>
      <c r="K22" s="23" t="s">
        <v>17</v>
      </c>
      <c r="L22" s="21"/>
    </row>
    <row r="23" customHeight="1" spans="1:12">
      <c r="A23" s="19">
        <v>20</v>
      </c>
      <c r="B23" s="20" t="s">
        <v>49</v>
      </c>
      <c r="C23" s="20" t="s">
        <v>47</v>
      </c>
      <c r="D23" s="20" t="s">
        <v>48</v>
      </c>
      <c r="E23" s="21">
        <v>58</v>
      </c>
      <c r="F23" s="21">
        <f t="shared" si="0"/>
        <v>34.8</v>
      </c>
      <c r="G23" s="22">
        <v>82</v>
      </c>
      <c r="H23" s="23">
        <f t="shared" si="1"/>
        <v>32.8</v>
      </c>
      <c r="I23" s="23">
        <f t="shared" si="2"/>
        <v>67.6</v>
      </c>
      <c r="J23" s="22">
        <v>2</v>
      </c>
      <c r="K23" s="23"/>
      <c r="L23" s="21"/>
    </row>
    <row r="24" customHeight="1" spans="1:12">
      <c r="A24" s="19">
        <v>21</v>
      </c>
      <c r="B24" s="20" t="s">
        <v>50</v>
      </c>
      <c r="C24" s="20" t="s">
        <v>47</v>
      </c>
      <c r="D24" s="20" t="s">
        <v>48</v>
      </c>
      <c r="E24" s="21">
        <v>56.5</v>
      </c>
      <c r="F24" s="21">
        <f t="shared" si="0"/>
        <v>33.9</v>
      </c>
      <c r="G24" s="22">
        <v>84.2</v>
      </c>
      <c r="H24" s="23">
        <f t="shared" si="1"/>
        <v>33.68</v>
      </c>
      <c r="I24" s="23">
        <f t="shared" si="2"/>
        <v>67.58</v>
      </c>
      <c r="J24" s="22">
        <v>3</v>
      </c>
      <c r="K24" s="23"/>
      <c r="L24" s="21"/>
    </row>
    <row r="25" customHeight="1" spans="1:254">
      <c r="A25" s="19">
        <v>22</v>
      </c>
      <c r="B25" s="20" t="s">
        <v>51</v>
      </c>
      <c r="C25" s="20" t="s">
        <v>52</v>
      </c>
      <c r="D25" s="20" t="s">
        <v>53</v>
      </c>
      <c r="E25" s="21">
        <v>57.5</v>
      </c>
      <c r="F25" s="21">
        <f t="shared" si="0"/>
        <v>34.5</v>
      </c>
      <c r="G25" s="22">
        <v>90</v>
      </c>
      <c r="H25" s="23">
        <f t="shared" si="1"/>
        <v>36</v>
      </c>
      <c r="I25" s="23">
        <f t="shared" si="2"/>
        <v>70.5</v>
      </c>
      <c r="J25" s="22">
        <v>1</v>
      </c>
      <c r="K25" s="23" t="s">
        <v>17</v>
      </c>
      <c r="L25" s="21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customHeight="1" spans="1:254">
      <c r="A26" s="19">
        <v>23</v>
      </c>
      <c r="B26" s="20" t="s">
        <v>54</v>
      </c>
      <c r="C26" s="20" t="s">
        <v>52</v>
      </c>
      <c r="D26" s="20" t="s">
        <v>53</v>
      </c>
      <c r="E26" s="21">
        <v>57.5</v>
      </c>
      <c r="F26" s="21">
        <f t="shared" si="0"/>
        <v>34.5</v>
      </c>
      <c r="G26" s="22">
        <v>83.6</v>
      </c>
      <c r="H26" s="23">
        <f t="shared" si="1"/>
        <v>33.44</v>
      </c>
      <c r="I26" s="23">
        <f t="shared" si="2"/>
        <v>67.94</v>
      </c>
      <c r="J26" s="22">
        <v>2</v>
      </c>
      <c r="K26" s="23"/>
      <c r="L26" s="21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customHeight="1" spans="1:254">
      <c r="A27" s="19">
        <v>24</v>
      </c>
      <c r="B27" s="20" t="s">
        <v>55</v>
      </c>
      <c r="C27" s="20" t="s">
        <v>52</v>
      </c>
      <c r="D27" s="20" t="s">
        <v>53</v>
      </c>
      <c r="E27" s="21">
        <v>57.5</v>
      </c>
      <c r="F27" s="21">
        <f t="shared" si="0"/>
        <v>34.5</v>
      </c>
      <c r="G27" s="22" t="s">
        <v>56</v>
      </c>
      <c r="H27" s="23"/>
      <c r="I27" s="23">
        <f t="shared" si="2"/>
        <v>34.5</v>
      </c>
      <c r="J27" s="22">
        <v>3</v>
      </c>
      <c r="K27" s="23"/>
      <c r="L27" s="21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customHeight="1" spans="1:12">
      <c r="A28" s="19">
        <v>25</v>
      </c>
      <c r="B28" s="20" t="s">
        <v>57</v>
      </c>
      <c r="C28" s="20" t="s">
        <v>58</v>
      </c>
      <c r="D28" s="20" t="s">
        <v>59</v>
      </c>
      <c r="E28" s="21">
        <v>60</v>
      </c>
      <c r="F28" s="21">
        <f t="shared" si="0"/>
        <v>36</v>
      </c>
      <c r="G28" s="22">
        <v>80</v>
      </c>
      <c r="H28" s="23">
        <f t="shared" ref="H28:H33" si="3">G28*0.4</f>
        <v>32</v>
      </c>
      <c r="I28" s="23">
        <f t="shared" si="2"/>
        <v>68</v>
      </c>
      <c r="J28" s="22">
        <v>1</v>
      </c>
      <c r="K28" s="23" t="s">
        <v>17</v>
      </c>
      <c r="L28" s="21"/>
    </row>
    <row r="29" customHeight="1" spans="1:254">
      <c r="A29" s="19">
        <v>26</v>
      </c>
      <c r="B29" s="20" t="s">
        <v>60</v>
      </c>
      <c r="C29" s="20" t="s">
        <v>58</v>
      </c>
      <c r="D29" s="20" t="s">
        <v>59</v>
      </c>
      <c r="E29" s="21">
        <v>56.5</v>
      </c>
      <c r="F29" s="21">
        <f t="shared" si="0"/>
        <v>33.9</v>
      </c>
      <c r="G29" s="22">
        <v>81.6</v>
      </c>
      <c r="H29" s="23">
        <f t="shared" si="3"/>
        <v>32.64</v>
      </c>
      <c r="I29" s="23">
        <f t="shared" si="2"/>
        <v>66.54</v>
      </c>
      <c r="J29" s="22">
        <v>2</v>
      </c>
      <c r="K29" s="23"/>
      <c r="L29" s="2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customHeight="1" spans="1:254">
      <c r="A30" s="19">
        <v>27</v>
      </c>
      <c r="B30" s="20" t="s">
        <v>61</v>
      </c>
      <c r="C30" s="20" t="s">
        <v>58</v>
      </c>
      <c r="D30" s="20" t="s">
        <v>59</v>
      </c>
      <c r="E30" s="21">
        <v>56.5</v>
      </c>
      <c r="F30" s="21">
        <f t="shared" si="0"/>
        <v>33.9</v>
      </c>
      <c r="G30" s="22">
        <v>81.6</v>
      </c>
      <c r="H30" s="23">
        <f t="shared" si="3"/>
        <v>32.64</v>
      </c>
      <c r="I30" s="23">
        <f t="shared" si="2"/>
        <v>66.54</v>
      </c>
      <c r="J30" s="22">
        <v>3</v>
      </c>
      <c r="K30" s="23"/>
      <c r="L30" s="2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customHeight="1" spans="1:12">
      <c r="A31" s="19">
        <v>28</v>
      </c>
      <c r="B31" s="20" t="s">
        <v>62</v>
      </c>
      <c r="C31" s="20" t="s">
        <v>63</v>
      </c>
      <c r="D31" s="20" t="s">
        <v>64</v>
      </c>
      <c r="E31" s="21">
        <v>54.5</v>
      </c>
      <c r="F31" s="21">
        <f t="shared" si="0"/>
        <v>32.7</v>
      </c>
      <c r="G31" s="22">
        <v>80.8</v>
      </c>
      <c r="H31" s="23">
        <f t="shared" si="3"/>
        <v>32.32</v>
      </c>
      <c r="I31" s="23">
        <f t="shared" si="2"/>
        <v>65.02</v>
      </c>
      <c r="J31" s="22">
        <v>1</v>
      </c>
      <c r="K31" s="23" t="s">
        <v>17</v>
      </c>
      <c r="L31" s="21"/>
    </row>
    <row r="32" customHeight="1" spans="1:12">
      <c r="A32" s="19">
        <v>29</v>
      </c>
      <c r="B32" s="20" t="s">
        <v>65</v>
      </c>
      <c r="C32" s="20" t="s">
        <v>63</v>
      </c>
      <c r="D32" s="20" t="s">
        <v>64</v>
      </c>
      <c r="E32" s="21">
        <v>52</v>
      </c>
      <c r="F32" s="21">
        <f t="shared" si="0"/>
        <v>31.2</v>
      </c>
      <c r="G32" s="22">
        <v>80.4</v>
      </c>
      <c r="H32" s="23">
        <f t="shared" si="3"/>
        <v>32.16</v>
      </c>
      <c r="I32" s="23">
        <f t="shared" si="2"/>
        <v>63.36</v>
      </c>
      <c r="J32" s="22">
        <v>2</v>
      </c>
      <c r="K32" s="23"/>
      <c r="L32" s="21"/>
    </row>
    <row r="33" customHeight="1" spans="1:12">
      <c r="A33" s="19">
        <v>30</v>
      </c>
      <c r="B33" s="20" t="s">
        <v>66</v>
      </c>
      <c r="C33" s="20" t="s">
        <v>63</v>
      </c>
      <c r="D33" s="20" t="s">
        <v>64</v>
      </c>
      <c r="E33" s="21">
        <v>51</v>
      </c>
      <c r="F33" s="21">
        <f t="shared" si="0"/>
        <v>30.6</v>
      </c>
      <c r="G33" s="22">
        <v>81.2</v>
      </c>
      <c r="H33" s="23">
        <f t="shared" si="3"/>
        <v>32.48</v>
      </c>
      <c r="I33" s="23">
        <f t="shared" si="2"/>
        <v>63.08</v>
      </c>
      <c r="J33" s="22">
        <v>3</v>
      </c>
      <c r="K33" s="23"/>
      <c r="L33" s="21"/>
    </row>
    <row r="34" customHeight="1" spans="1:12">
      <c r="A34" s="19">
        <v>31</v>
      </c>
      <c r="B34" s="20" t="s">
        <v>67</v>
      </c>
      <c r="C34" s="20" t="s">
        <v>63</v>
      </c>
      <c r="D34" s="20" t="s">
        <v>64</v>
      </c>
      <c r="E34" s="21">
        <v>51</v>
      </c>
      <c r="F34" s="21">
        <f t="shared" si="0"/>
        <v>30.6</v>
      </c>
      <c r="G34" s="22" t="s">
        <v>56</v>
      </c>
      <c r="H34" s="23"/>
      <c r="I34" s="23">
        <f t="shared" si="2"/>
        <v>30.6</v>
      </c>
      <c r="J34" s="22">
        <v>4</v>
      </c>
      <c r="K34" s="23"/>
      <c r="L34" s="21"/>
    </row>
    <row r="35" customHeight="1" spans="1:12">
      <c r="A35" s="19">
        <v>32</v>
      </c>
      <c r="B35" s="20" t="s">
        <v>68</v>
      </c>
      <c r="C35" s="20" t="s">
        <v>69</v>
      </c>
      <c r="D35" s="20" t="s">
        <v>70</v>
      </c>
      <c r="E35" s="21">
        <v>52.5</v>
      </c>
      <c r="F35" s="21">
        <f t="shared" si="0"/>
        <v>31.5</v>
      </c>
      <c r="G35" s="22">
        <v>80.86</v>
      </c>
      <c r="H35" s="23">
        <f t="shared" ref="H35:H50" si="4">G35*0.4</f>
        <v>32.344</v>
      </c>
      <c r="I35" s="23">
        <f t="shared" si="2"/>
        <v>63.844</v>
      </c>
      <c r="J35" s="22">
        <v>1</v>
      </c>
      <c r="K35" s="23" t="s">
        <v>17</v>
      </c>
      <c r="L35" s="21"/>
    </row>
    <row r="36" customHeight="1" spans="1:12">
      <c r="A36" s="19">
        <v>33</v>
      </c>
      <c r="B36" s="20" t="s">
        <v>71</v>
      </c>
      <c r="C36" s="20" t="s">
        <v>69</v>
      </c>
      <c r="D36" s="20" t="s">
        <v>70</v>
      </c>
      <c r="E36" s="21">
        <v>49.5</v>
      </c>
      <c r="F36" s="21">
        <f t="shared" si="0"/>
        <v>29.7</v>
      </c>
      <c r="G36" s="22">
        <v>81.2</v>
      </c>
      <c r="H36" s="23">
        <f t="shared" si="4"/>
        <v>32.48</v>
      </c>
      <c r="I36" s="23">
        <f t="shared" si="2"/>
        <v>62.18</v>
      </c>
      <c r="J36" s="22">
        <v>2</v>
      </c>
      <c r="K36" s="23"/>
      <c r="L36" s="21"/>
    </row>
    <row r="37" customHeight="1" spans="1:12">
      <c r="A37" s="19">
        <v>34</v>
      </c>
      <c r="B37" s="20" t="s">
        <v>72</v>
      </c>
      <c r="C37" s="20" t="s">
        <v>69</v>
      </c>
      <c r="D37" s="20" t="s">
        <v>70</v>
      </c>
      <c r="E37" s="21">
        <v>51.5</v>
      </c>
      <c r="F37" s="21">
        <f t="shared" si="0"/>
        <v>30.9</v>
      </c>
      <c r="G37" s="22">
        <v>72.6</v>
      </c>
      <c r="H37" s="23">
        <f t="shared" si="4"/>
        <v>29.04</v>
      </c>
      <c r="I37" s="23">
        <f t="shared" si="2"/>
        <v>59.94</v>
      </c>
      <c r="J37" s="22">
        <v>3</v>
      </c>
      <c r="K37" s="23"/>
      <c r="L37" s="21"/>
    </row>
    <row r="38" s="1" customFormat="1" spans="1:254">
      <c r="A38" s="19">
        <v>35</v>
      </c>
      <c r="B38" s="20" t="s">
        <v>73</v>
      </c>
      <c r="C38" s="20" t="s">
        <v>74</v>
      </c>
      <c r="D38" s="20" t="s">
        <v>75</v>
      </c>
      <c r="E38" s="24">
        <v>38</v>
      </c>
      <c r="F38" s="24">
        <f t="shared" si="0"/>
        <v>22.8</v>
      </c>
      <c r="G38" s="25">
        <v>92.2</v>
      </c>
      <c r="H38" s="26">
        <f t="shared" si="4"/>
        <v>36.88</v>
      </c>
      <c r="I38" s="35">
        <f t="shared" si="2"/>
        <v>59.68</v>
      </c>
      <c r="J38" s="36">
        <v>1</v>
      </c>
      <c r="K38" s="23" t="s">
        <v>17</v>
      </c>
      <c r="L38" s="21" t="s">
        <v>76</v>
      </c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</row>
    <row r="39" s="1" customFormat="1" spans="1:254">
      <c r="A39" s="19">
        <v>36</v>
      </c>
      <c r="B39" s="20" t="s">
        <v>77</v>
      </c>
      <c r="C39" s="20" t="s">
        <v>74</v>
      </c>
      <c r="D39" s="20" t="s">
        <v>75</v>
      </c>
      <c r="E39" s="24">
        <v>35.5</v>
      </c>
      <c r="F39" s="24">
        <f t="shared" si="0"/>
        <v>21.3</v>
      </c>
      <c r="G39" s="25">
        <v>77.4</v>
      </c>
      <c r="H39" s="26">
        <f t="shared" si="4"/>
        <v>30.96</v>
      </c>
      <c r="I39" s="35">
        <f t="shared" si="2"/>
        <v>52.26</v>
      </c>
      <c r="J39" s="36">
        <v>2</v>
      </c>
      <c r="K39" s="35"/>
      <c r="L39" s="21" t="s">
        <v>76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</row>
    <row r="40" s="1" customFormat="1" spans="1:254">
      <c r="A40" s="19">
        <v>37</v>
      </c>
      <c r="B40" s="20" t="s">
        <v>78</v>
      </c>
      <c r="C40" s="20" t="s">
        <v>74</v>
      </c>
      <c r="D40" s="20" t="s">
        <v>75</v>
      </c>
      <c r="E40" s="24">
        <v>37</v>
      </c>
      <c r="F40" s="24">
        <f t="shared" si="0"/>
        <v>22.2</v>
      </c>
      <c r="G40" s="25">
        <v>74.6</v>
      </c>
      <c r="H40" s="26">
        <f t="shared" si="4"/>
        <v>29.84</v>
      </c>
      <c r="I40" s="35">
        <f t="shared" si="2"/>
        <v>52.04</v>
      </c>
      <c r="J40" s="36">
        <v>3</v>
      </c>
      <c r="K40" s="35"/>
      <c r="L40" s="21" t="s">
        <v>76</v>
      </c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</row>
    <row r="41" s="1" customFormat="1" spans="1:254">
      <c r="A41" s="19">
        <v>38</v>
      </c>
      <c r="B41" s="20" t="s">
        <v>79</v>
      </c>
      <c r="C41" s="20" t="s">
        <v>74</v>
      </c>
      <c r="D41" s="20" t="s">
        <v>80</v>
      </c>
      <c r="E41" s="24">
        <v>44</v>
      </c>
      <c r="F41" s="24">
        <f t="shared" si="0"/>
        <v>26.4</v>
      </c>
      <c r="G41" s="25">
        <v>90.8</v>
      </c>
      <c r="H41" s="26">
        <f t="shared" si="4"/>
        <v>36.32</v>
      </c>
      <c r="I41" s="35">
        <f t="shared" si="2"/>
        <v>62.72</v>
      </c>
      <c r="J41" s="36">
        <v>1</v>
      </c>
      <c r="K41" s="23" t="s">
        <v>17</v>
      </c>
      <c r="L41" s="21" t="s">
        <v>76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</row>
    <row r="42" s="1" customFormat="1" spans="1:254">
      <c r="A42" s="19">
        <v>39</v>
      </c>
      <c r="B42" s="20" t="s">
        <v>81</v>
      </c>
      <c r="C42" s="20" t="s">
        <v>74</v>
      </c>
      <c r="D42" s="20" t="s">
        <v>80</v>
      </c>
      <c r="E42" s="24">
        <v>41</v>
      </c>
      <c r="F42" s="24">
        <f t="shared" si="0"/>
        <v>24.6</v>
      </c>
      <c r="G42" s="25">
        <v>83.9</v>
      </c>
      <c r="H42" s="26">
        <f t="shared" si="4"/>
        <v>33.56</v>
      </c>
      <c r="I42" s="35">
        <f t="shared" si="2"/>
        <v>58.16</v>
      </c>
      <c r="J42" s="36">
        <v>2</v>
      </c>
      <c r="K42" s="35"/>
      <c r="L42" s="21" t="s">
        <v>76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</row>
    <row r="43" customHeight="1" spans="1:12">
      <c r="A43" s="19">
        <v>40</v>
      </c>
      <c r="B43" s="20" t="s">
        <v>82</v>
      </c>
      <c r="C43" s="20" t="s">
        <v>83</v>
      </c>
      <c r="D43" s="20" t="s">
        <v>84</v>
      </c>
      <c r="E43" s="21">
        <v>58.5</v>
      </c>
      <c r="F43" s="21">
        <f t="shared" si="0"/>
        <v>35.1</v>
      </c>
      <c r="G43" s="22">
        <v>83.4</v>
      </c>
      <c r="H43" s="23">
        <f t="shared" si="4"/>
        <v>33.36</v>
      </c>
      <c r="I43" s="23">
        <f t="shared" si="2"/>
        <v>68.46</v>
      </c>
      <c r="J43" s="22">
        <v>1</v>
      </c>
      <c r="K43" s="23" t="s">
        <v>17</v>
      </c>
      <c r="L43" s="21"/>
    </row>
    <row r="44" customHeight="1" spans="1:12">
      <c r="A44" s="19">
        <v>41</v>
      </c>
      <c r="B44" s="20" t="s">
        <v>85</v>
      </c>
      <c r="C44" s="20" t="s">
        <v>83</v>
      </c>
      <c r="D44" s="20" t="s">
        <v>84</v>
      </c>
      <c r="E44" s="21">
        <v>60.5</v>
      </c>
      <c r="F44" s="21">
        <f t="shared" si="0"/>
        <v>36.3</v>
      </c>
      <c r="G44" s="22">
        <v>78.3</v>
      </c>
      <c r="H44" s="23">
        <f t="shared" si="4"/>
        <v>31.32</v>
      </c>
      <c r="I44" s="23">
        <f t="shared" si="2"/>
        <v>67.62</v>
      </c>
      <c r="J44" s="22">
        <v>2</v>
      </c>
      <c r="K44" s="23"/>
      <c r="L44" s="21"/>
    </row>
    <row r="45" customHeight="1" spans="1:12">
      <c r="A45" s="19">
        <v>42</v>
      </c>
      <c r="B45" s="20" t="s">
        <v>86</v>
      </c>
      <c r="C45" s="20" t="s">
        <v>83</v>
      </c>
      <c r="D45" s="20" t="s">
        <v>84</v>
      </c>
      <c r="E45" s="21">
        <v>55.5</v>
      </c>
      <c r="F45" s="21">
        <f t="shared" si="0"/>
        <v>33.3</v>
      </c>
      <c r="G45" s="22">
        <v>84</v>
      </c>
      <c r="H45" s="23">
        <f t="shared" si="4"/>
        <v>33.6</v>
      </c>
      <c r="I45" s="23">
        <f t="shared" si="2"/>
        <v>66.9</v>
      </c>
      <c r="J45" s="22">
        <v>3</v>
      </c>
      <c r="K45" s="23"/>
      <c r="L45" s="21"/>
    </row>
    <row r="46" customHeight="1" spans="1:12">
      <c r="A46" s="19">
        <v>43</v>
      </c>
      <c r="B46" s="20" t="s">
        <v>87</v>
      </c>
      <c r="C46" s="20" t="s">
        <v>88</v>
      </c>
      <c r="D46" s="20" t="s">
        <v>89</v>
      </c>
      <c r="E46" s="21">
        <v>47</v>
      </c>
      <c r="F46" s="21">
        <f t="shared" si="0"/>
        <v>28.2</v>
      </c>
      <c r="G46" s="22">
        <v>82.4</v>
      </c>
      <c r="H46" s="23">
        <f t="shared" si="4"/>
        <v>32.96</v>
      </c>
      <c r="I46" s="23">
        <f t="shared" si="2"/>
        <v>61.16</v>
      </c>
      <c r="J46" s="22">
        <v>1</v>
      </c>
      <c r="K46" s="23" t="s">
        <v>17</v>
      </c>
      <c r="L46" s="21"/>
    </row>
    <row r="47" customHeight="1" spans="1:12">
      <c r="A47" s="19">
        <v>44</v>
      </c>
      <c r="B47" s="20" t="s">
        <v>90</v>
      </c>
      <c r="C47" s="20" t="s">
        <v>88</v>
      </c>
      <c r="D47" s="20" t="s">
        <v>89</v>
      </c>
      <c r="E47" s="21">
        <v>50</v>
      </c>
      <c r="F47" s="21">
        <f t="shared" si="0"/>
        <v>30</v>
      </c>
      <c r="G47" s="22">
        <v>75.96</v>
      </c>
      <c r="H47" s="23">
        <f t="shared" si="4"/>
        <v>30.384</v>
      </c>
      <c r="I47" s="23">
        <f t="shared" si="2"/>
        <v>60.384</v>
      </c>
      <c r="J47" s="22">
        <v>2</v>
      </c>
      <c r="K47" s="23"/>
      <c r="L47" s="21"/>
    </row>
    <row r="48" customHeight="1" spans="1:12">
      <c r="A48" s="19">
        <v>45</v>
      </c>
      <c r="B48" s="20" t="s">
        <v>91</v>
      </c>
      <c r="C48" s="20" t="s">
        <v>88</v>
      </c>
      <c r="D48" s="20" t="s">
        <v>89</v>
      </c>
      <c r="E48" s="21">
        <v>47.5</v>
      </c>
      <c r="F48" s="21">
        <f t="shared" si="0"/>
        <v>28.5</v>
      </c>
      <c r="G48" s="22">
        <v>63.6</v>
      </c>
      <c r="H48" s="23">
        <f t="shared" si="4"/>
        <v>25.44</v>
      </c>
      <c r="I48" s="23">
        <f t="shared" si="2"/>
        <v>53.94</v>
      </c>
      <c r="J48" s="22">
        <v>3</v>
      </c>
      <c r="K48" s="23"/>
      <c r="L48" s="21"/>
    </row>
    <row r="49" customHeight="1" spans="1:12">
      <c r="A49" s="19">
        <v>46</v>
      </c>
      <c r="B49" s="20" t="s">
        <v>92</v>
      </c>
      <c r="C49" s="20" t="s">
        <v>93</v>
      </c>
      <c r="D49" s="20" t="s">
        <v>94</v>
      </c>
      <c r="E49" s="21">
        <v>47.5</v>
      </c>
      <c r="F49" s="21">
        <f t="shared" si="0"/>
        <v>28.5</v>
      </c>
      <c r="G49" s="22">
        <v>84</v>
      </c>
      <c r="H49" s="23">
        <f t="shared" si="4"/>
        <v>33.6</v>
      </c>
      <c r="I49" s="23">
        <f t="shared" si="2"/>
        <v>62.1</v>
      </c>
      <c r="J49" s="22">
        <v>1</v>
      </c>
      <c r="K49" s="23" t="s">
        <v>17</v>
      </c>
      <c r="L49" s="21"/>
    </row>
    <row r="50" customHeight="1" spans="1:12">
      <c r="A50" s="19">
        <v>47</v>
      </c>
      <c r="B50" s="20" t="s">
        <v>95</v>
      </c>
      <c r="C50" s="20" t="s">
        <v>93</v>
      </c>
      <c r="D50" s="20" t="s">
        <v>94</v>
      </c>
      <c r="E50" s="21">
        <v>50.5</v>
      </c>
      <c r="F50" s="21">
        <f t="shared" si="0"/>
        <v>30.3</v>
      </c>
      <c r="G50" s="22">
        <v>78.76</v>
      </c>
      <c r="H50" s="23">
        <f t="shared" si="4"/>
        <v>31.504</v>
      </c>
      <c r="I50" s="23">
        <f t="shared" si="2"/>
        <v>61.804</v>
      </c>
      <c r="J50" s="22">
        <v>2</v>
      </c>
      <c r="K50" s="23"/>
      <c r="L50" s="21"/>
    </row>
    <row r="51" customHeight="1" spans="1:12">
      <c r="A51" s="19">
        <v>48</v>
      </c>
      <c r="B51" s="20" t="s">
        <v>96</v>
      </c>
      <c r="C51" s="20" t="s">
        <v>93</v>
      </c>
      <c r="D51" s="20" t="s">
        <v>94</v>
      </c>
      <c r="E51" s="21">
        <v>54</v>
      </c>
      <c r="F51" s="21">
        <f t="shared" si="0"/>
        <v>32.4</v>
      </c>
      <c r="G51" s="22" t="s">
        <v>56</v>
      </c>
      <c r="H51" s="23"/>
      <c r="I51" s="23">
        <f t="shared" si="2"/>
        <v>32.4</v>
      </c>
      <c r="J51" s="22">
        <v>3</v>
      </c>
      <c r="K51" s="23"/>
      <c r="L51" s="21"/>
    </row>
    <row r="52" customHeight="1" spans="1:12">
      <c r="A52" s="19">
        <v>49</v>
      </c>
      <c r="B52" s="20" t="s">
        <v>97</v>
      </c>
      <c r="C52" s="20" t="s">
        <v>98</v>
      </c>
      <c r="D52" s="20" t="s">
        <v>99</v>
      </c>
      <c r="E52" s="21">
        <v>52.5</v>
      </c>
      <c r="F52" s="21">
        <f t="shared" si="0"/>
        <v>31.5</v>
      </c>
      <c r="G52" s="22">
        <v>86</v>
      </c>
      <c r="H52" s="23">
        <f t="shared" ref="H52:H76" si="5">G52*0.4</f>
        <v>34.4</v>
      </c>
      <c r="I52" s="23">
        <f t="shared" si="2"/>
        <v>65.9</v>
      </c>
      <c r="J52" s="22">
        <v>1</v>
      </c>
      <c r="K52" s="23" t="s">
        <v>17</v>
      </c>
      <c r="L52" s="21"/>
    </row>
    <row r="53" customHeight="1" spans="1:12">
      <c r="A53" s="19">
        <v>50</v>
      </c>
      <c r="B53" s="20" t="s">
        <v>100</v>
      </c>
      <c r="C53" s="20" t="s">
        <v>98</v>
      </c>
      <c r="D53" s="20" t="s">
        <v>99</v>
      </c>
      <c r="E53" s="21">
        <v>55.5</v>
      </c>
      <c r="F53" s="21">
        <f t="shared" si="0"/>
        <v>33.3</v>
      </c>
      <c r="G53" s="22">
        <v>77.8</v>
      </c>
      <c r="H53" s="23">
        <f t="shared" si="5"/>
        <v>31.12</v>
      </c>
      <c r="I53" s="23">
        <f t="shared" si="2"/>
        <v>64.42</v>
      </c>
      <c r="J53" s="22">
        <v>2</v>
      </c>
      <c r="K53" s="23"/>
      <c r="L53" s="21"/>
    </row>
    <row r="54" customHeight="1" spans="1:12">
      <c r="A54" s="19">
        <v>51</v>
      </c>
      <c r="B54" s="20" t="s">
        <v>101</v>
      </c>
      <c r="C54" s="20" t="s">
        <v>98</v>
      </c>
      <c r="D54" s="20" t="s">
        <v>99</v>
      </c>
      <c r="E54" s="21">
        <v>54.5</v>
      </c>
      <c r="F54" s="21">
        <f t="shared" si="0"/>
        <v>32.7</v>
      </c>
      <c r="G54" s="22">
        <v>77.4</v>
      </c>
      <c r="H54" s="23">
        <f t="shared" si="5"/>
        <v>30.96</v>
      </c>
      <c r="I54" s="23">
        <f t="shared" si="2"/>
        <v>63.66</v>
      </c>
      <c r="J54" s="22">
        <v>3</v>
      </c>
      <c r="K54" s="23"/>
      <c r="L54" s="21"/>
    </row>
    <row r="55" customHeight="1" spans="1:12">
      <c r="A55" s="19">
        <v>52</v>
      </c>
      <c r="B55" s="20" t="s">
        <v>102</v>
      </c>
      <c r="C55" s="20" t="s">
        <v>98</v>
      </c>
      <c r="D55" s="20" t="s">
        <v>99</v>
      </c>
      <c r="E55" s="21">
        <v>52.5</v>
      </c>
      <c r="F55" s="21">
        <f t="shared" si="0"/>
        <v>31.5</v>
      </c>
      <c r="G55" s="22">
        <v>77.8</v>
      </c>
      <c r="H55" s="23">
        <f t="shared" si="5"/>
        <v>31.12</v>
      </c>
      <c r="I55" s="23">
        <f t="shared" si="2"/>
        <v>62.62</v>
      </c>
      <c r="J55" s="22">
        <v>4</v>
      </c>
      <c r="K55" s="23"/>
      <c r="L55" s="21"/>
    </row>
    <row r="56" customHeight="1" spans="1:12">
      <c r="A56" s="19">
        <v>53</v>
      </c>
      <c r="B56" s="20" t="s">
        <v>103</v>
      </c>
      <c r="C56" s="20" t="s">
        <v>104</v>
      </c>
      <c r="D56" s="20" t="s">
        <v>105</v>
      </c>
      <c r="E56" s="21">
        <v>54.5</v>
      </c>
      <c r="F56" s="21">
        <f t="shared" si="0"/>
        <v>32.7</v>
      </c>
      <c r="G56" s="22">
        <v>86.8</v>
      </c>
      <c r="H56" s="23">
        <f t="shared" si="5"/>
        <v>34.72</v>
      </c>
      <c r="I56" s="23">
        <f t="shared" si="2"/>
        <v>67.42</v>
      </c>
      <c r="J56" s="22">
        <v>1</v>
      </c>
      <c r="K56" s="23" t="s">
        <v>17</v>
      </c>
      <c r="L56" s="21"/>
    </row>
    <row r="57" customHeight="1" spans="1:12">
      <c r="A57" s="19">
        <v>54</v>
      </c>
      <c r="B57" s="20" t="s">
        <v>106</v>
      </c>
      <c r="C57" s="20" t="s">
        <v>104</v>
      </c>
      <c r="D57" s="20" t="s">
        <v>105</v>
      </c>
      <c r="E57" s="21">
        <v>49.5</v>
      </c>
      <c r="F57" s="21">
        <f t="shared" si="0"/>
        <v>29.7</v>
      </c>
      <c r="G57" s="22">
        <v>72.96</v>
      </c>
      <c r="H57" s="23">
        <f t="shared" si="5"/>
        <v>29.184</v>
      </c>
      <c r="I57" s="23">
        <f t="shared" si="2"/>
        <v>58.884</v>
      </c>
      <c r="J57" s="22">
        <v>2</v>
      </c>
      <c r="K57" s="23"/>
      <c r="L57" s="21"/>
    </row>
    <row r="58" customHeight="1" spans="1:12">
      <c r="A58" s="19">
        <v>55</v>
      </c>
      <c r="B58" s="20" t="s">
        <v>107</v>
      </c>
      <c r="C58" s="20" t="s">
        <v>104</v>
      </c>
      <c r="D58" s="20" t="s">
        <v>105</v>
      </c>
      <c r="E58" s="21">
        <v>47.5</v>
      </c>
      <c r="F58" s="21">
        <f t="shared" si="0"/>
        <v>28.5</v>
      </c>
      <c r="G58" s="22">
        <v>66.8</v>
      </c>
      <c r="H58" s="23">
        <f t="shared" si="5"/>
        <v>26.72</v>
      </c>
      <c r="I58" s="23">
        <f t="shared" si="2"/>
        <v>55.22</v>
      </c>
      <c r="J58" s="22">
        <v>3</v>
      </c>
      <c r="K58" s="23"/>
      <c r="L58" s="21"/>
    </row>
    <row r="59" customHeight="1" spans="1:12">
      <c r="A59" s="19">
        <v>56</v>
      </c>
      <c r="B59" s="20" t="s">
        <v>108</v>
      </c>
      <c r="C59" s="20" t="s">
        <v>109</v>
      </c>
      <c r="D59" s="20" t="s">
        <v>110</v>
      </c>
      <c r="E59" s="21">
        <v>52.5</v>
      </c>
      <c r="F59" s="21">
        <f t="shared" si="0"/>
        <v>31.5</v>
      </c>
      <c r="G59" s="22">
        <v>77.6</v>
      </c>
      <c r="H59" s="23">
        <f t="shared" si="5"/>
        <v>31.04</v>
      </c>
      <c r="I59" s="23">
        <f t="shared" si="2"/>
        <v>62.54</v>
      </c>
      <c r="J59" s="22">
        <v>1</v>
      </c>
      <c r="K59" s="23" t="s">
        <v>17</v>
      </c>
      <c r="L59" s="21"/>
    </row>
    <row r="60" customHeight="1" spans="1:12">
      <c r="A60" s="19">
        <v>57</v>
      </c>
      <c r="B60" s="20" t="s">
        <v>111</v>
      </c>
      <c r="C60" s="20" t="s">
        <v>109</v>
      </c>
      <c r="D60" s="20" t="s">
        <v>110</v>
      </c>
      <c r="E60" s="21">
        <v>50</v>
      </c>
      <c r="F60" s="21">
        <f t="shared" si="0"/>
        <v>30</v>
      </c>
      <c r="G60" s="22">
        <v>80.4</v>
      </c>
      <c r="H60" s="23">
        <f t="shared" si="5"/>
        <v>32.16</v>
      </c>
      <c r="I60" s="23">
        <f t="shared" si="2"/>
        <v>62.16</v>
      </c>
      <c r="J60" s="22">
        <v>2</v>
      </c>
      <c r="K60" s="23"/>
      <c r="L60" s="21"/>
    </row>
    <row r="61" customHeight="1" spans="1:12">
      <c r="A61" s="19">
        <v>58</v>
      </c>
      <c r="B61" s="20" t="s">
        <v>112</v>
      </c>
      <c r="C61" s="20" t="s">
        <v>109</v>
      </c>
      <c r="D61" s="20" t="s">
        <v>110</v>
      </c>
      <c r="E61" s="21">
        <v>50.5</v>
      </c>
      <c r="F61" s="21">
        <f t="shared" si="0"/>
        <v>30.3</v>
      </c>
      <c r="G61" s="22">
        <v>79.2</v>
      </c>
      <c r="H61" s="23">
        <f t="shared" si="5"/>
        <v>31.68</v>
      </c>
      <c r="I61" s="23">
        <f t="shared" si="2"/>
        <v>61.98</v>
      </c>
      <c r="J61" s="22">
        <v>3</v>
      </c>
      <c r="K61" s="23"/>
      <c r="L61" s="21"/>
    </row>
    <row r="62" customHeight="1" spans="1:12">
      <c r="A62" s="19">
        <v>59</v>
      </c>
      <c r="B62" s="20" t="s">
        <v>113</v>
      </c>
      <c r="C62" s="20" t="s">
        <v>114</v>
      </c>
      <c r="D62" s="20" t="s">
        <v>115</v>
      </c>
      <c r="E62" s="21">
        <v>52.5</v>
      </c>
      <c r="F62" s="21">
        <f t="shared" si="0"/>
        <v>31.5</v>
      </c>
      <c r="G62" s="22">
        <v>73.4</v>
      </c>
      <c r="H62" s="23">
        <f t="shared" si="5"/>
        <v>29.36</v>
      </c>
      <c r="I62" s="23">
        <f t="shared" si="2"/>
        <v>60.86</v>
      </c>
      <c r="J62" s="22">
        <v>1</v>
      </c>
      <c r="K62" s="23" t="s">
        <v>17</v>
      </c>
      <c r="L62" s="21"/>
    </row>
    <row r="63" customHeight="1" spans="1:12">
      <c r="A63" s="19">
        <v>60</v>
      </c>
      <c r="B63" s="20" t="s">
        <v>116</v>
      </c>
      <c r="C63" s="20" t="s">
        <v>114</v>
      </c>
      <c r="D63" s="20" t="s">
        <v>115</v>
      </c>
      <c r="E63" s="21">
        <v>51.5</v>
      </c>
      <c r="F63" s="21">
        <f t="shared" si="0"/>
        <v>30.9</v>
      </c>
      <c r="G63" s="22">
        <v>74</v>
      </c>
      <c r="H63" s="23">
        <f t="shared" si="5"/>
        <v>29.6</v>
      </c>
      <c r="I63" s="23">
        <f t="shared" si="2"/>
        <v>60.5</v>
      </c>
      <c r="J63" s="22">
        <v>2</v>
      </c>
      <c r="K63" s="23"/>
      <c r="L63" s="21"/>
    </row>
    <row r="64" customHeight="1" spans="1:12">
      <c r="A64" s="19">
        <v>61</v>
      </c>
      <c r="B64" s="20" t="s">
        <v>117</v>
      </c>
      <c r="C64" s="20" t="s">
        <v>114</v>
      </c>
      <c r="D64" s="20" t="s">
        <v>115</v>
      </c>
      <c r="E64" s="21">
        <v>51.5</v>
      </c>
      <c r="F64" s="21">
        <f t="shared" si="0"/>
        <v>30.9</v>
      </c>
      <c r="G64" s="22">
        <v>58.6</v>
      </c>
      <c r="H64" s="23">
        <f t="shared" si="5"/>
        <v>23.44</v>
      </c>
      <c r="I64" s="23">
        <f t="shared" si="2"/>
        <v>54.34</v>
      </c>
      <c r="J64" s="22">
        <v>3</v>
      </c>
      <c r="K64" s="23"/>
      <c r="L64" s="21"/>
    </row>
    <row r="65" customHeight="1" spans="1:12">
      <c r="A65" s="19">
        <v>62</v>
      </c>
      <c r="B65" s="20" t="s">
        <v>118</v>
      </c>
      <c r="C65" s="20" t="s">
        <v>119</v>
      </c>
      <c r="D65" s="20" t="s">
        <v>120</v>
      </c>
      <c r="E65" s="21">
        <v>59</v>
      </c>
      <c r="F65" s="21">
        <f t="shared" si="0"/>
        <v>35.4</v>
      </c>
      <c r="G65" s="22">
        <v>80.2</v>
      </c>
      <c r="H65" s="23">
        <f t="shared" si="5"/>
        <v>32.08</v>
      </c>
      <c r="I65" s="23">
        <f t="shared" si="2"/>
        <v>67.48</v>
      </c>
      <c r="J65" s="22">
        <v>1</v>
      </c>
      <c r="K65" s="23" t="s">
        <v>17</v>
      </c>
      <c r="L65" s="21"/>
    </row>
    <row r="66" customHeight="1" spans="1:12">
      <c r="A66" s="19">
        <v>63</v>
      </c>
      <c r="B66" s="20" t="s">
        <v>121</v>
      </c>
      <c r="C66" s="20" t="s">
        <v>119</v>
      </c>
      <c r="D66" s="20" t="s">
        <v>120</v>
      </c>
      <c r="E66" s="21">
        <v>57</v>
      </c>
      <c r="F66" s="21">
        <f t="shared" si="0"/>
        <v>34.2</v>
      </c>
      <c r="G66" s="22">
        <v>82</v>
      </c>
      <c r="H66" s="23">
        <f t="shared" si="5"/>
        <v>32.8</v>
      </c>
      <c r="I66" s="23">
        <f t="shared" si="2"/>
        <v>67</v>
      </c>
      <c r="J66" s="22">
        <v>2</v>
      </c>
      <c r="K66" s="23"/>
      <c r="L66" s="21"/>
    </row>
    <row r="67" customHeight="1" spans="1:12">
      <c r="A67" s="19">
        <v>64</v>
      </c>
      <c r="B67" s="20" t="s">
        <v>122</v>
      </c>
      <c r="C67" s="20" t="s">
        <v>119</v>
      </c>
      <c r="D67" s="20" t="s">
        <v>120</v>
      </c>
      <c r="E67" s="21">
        <v>52</v>
      </c>
      <c r="F67" s="21">
        <f t="shared" si="0"/>
        <v>31.2</v>
      </c>
      <c r="G67" s="22">
        <v>84.4</v>
      </c>
      <c r="H67" s="23">
        <f t="shared" si="5"/>
        <v>33.76</v>
      </c>
      <c r="I67" s="23">
        <f t="shared" si="2"/>
        <v>64.96</v>
      </c>
      <c r="J67" s="22">
        <v>3</v>
      </c>
      <c r="K67" s="23"/>
      <c r="L67" s="21"/>
    </row>
    <row r="68" customHeight="1" spans="1:12">
      <c r="A68" s="19">
        <v>65</v>
      </c>
      <c r="B68" s="20" t="s">
        <v>123</v>
      </c>
      <c r="C68" s="20" t="s">
        <v>124</v>
      </c>
      <c r="D68" s="20" t="s">
        <v>125</v>
      </c>
      <c r="E68" s="21">
        <v>57</v>
      </c>
      <c r="F68" s="21">
        <f t="shared" ref="F68:F131" si="6">E68*0.6</f>
        <v>34.2</v>
      </c>
      <c r="G68" s="22">
        <v>92.6</v>
      </c>
      <c r="H68" s="23">
        <f t="shared" si="5"/>
        <v>37.04</v>
      </c>
      <c r="I68" s="23">
        <f t="shared" ref="I68:I131" si="7">F68+H68</f>
        <v>71.24</v>
      </c>
      <c r="J68" s="22">
        <v>1</v>
      </c>
      <c r="K68" s="23" t="s">
        <v>17</v>
      </c>
      <c r="L68" s="21"/>
    </row>
    <row r="69" customHeight="1" spans="1:12">
      <c r="A69" s="19">
        <v>66</v>
      </c>
      <c r="B69" s="20" t="s">
        <v>126</v>
      </c>
      <c r="C69" s="20" t="s">
        <v>124</v>
      </c>
      <c r="D69" s="20" t="s">
        <v>125</v>
      </c>
      <c r="E69" s="21">
        <v>57</v>
      </c>
      <c r="F69" s="21">
        <f t="shared" si="6"/>
        <v>34.2</v>
      </c>
      <c r="G69" s="22">
        <v>83.2</v>
      </c>
      <c r="H69" s="23">
        <f t="shared" si="5"/>
        <v>33.28</v>
      </c>
      <c r="I69" s="23">
        <f t="shared" si="7"/>
        <v>67.48</v>
      </c>
      <c r="J69" s="22">
        <v>2</v>
      </c>
      <c r="K69" s="23"/>
      <c r="L69" s="21"/>
    </row>
    <row r="70" customHeight="1" spans="1:12">
      <c r="A70" s="19">
        <v>67</v>
      </c>
      <c r="B70" s="20" t="s">
        <v>127</v>
      </c>
      <c r="C70" s="20" t="s">
        <v>124</v>
      </c>
      <c r="D70" s="20" t="s">
        <v>125</v>
      </c>
      <c r="E70" s="21">
        <v>53</v>
      </c>
      <c r="F70" s="21">
        <f t="shared" si="6"/>
        <v>31.8</v>
      </c>
      <c r="G70" s="22">
        <v>83.6</v>
      </c>
      <c r="H70" s="23">
        <f t="shared" si="5"/>
        <v>33.44</v>
      </c>
      <c r="I70" s="23">
        <f t="shared" si="7"/>
        <v>65.24</v>
      </c>
      <c r="J70" s="22">
        <v>3</v>
      </c>
      <c r="K70" s="23"/>
      <c r="L70" s="21"/>
    </row>
    <row r="71" customHeight="1" spans="1:12">
      <c r="A71" s="19">
        <v>68</v>
      </c>
      <c r="B71" s="20" t="s">
        <v>128</v>
      </c>
      <c r="C71" s="20" t="s">
        <v>124</v>
      </c>
      <c r="D71" s="20" t="s">
        <v>125</v>
      </c>
      <c r="E71" s="21">
        <v>53</v>
      </c>
      <c r="F71" s="21">
        <f t="shared" si="6"/>
        <v>31.8</v>
      </c>
      <c r="G71" s="22">
        <v>77.8</v>
      </c>
      <c r="H71" s="23">
        <f t="shared" si="5"/>
        <v>31.12</v>
      </c>
      <c r="I71" s="23">
        <f t="shared" si="7"/>
        <v>62.92</v>
      </c>
      <c r="J71" s="22">
        <v>4</v>
      </c>
      <c r="K71" s="23"/>
      <c r="L71" s="21"/>
    </row>
    <row r="72" customHeight="1" spans="1:12">
      <c r="A72" s="19">
        <v>69</v>
      </c>
      <c r="B72" s="20" t="s">
        <v>129</v>
      </c>
      <c r="C72" s="20" t="s">
        <v>130</v>
      </c>
      <c r="D72" s="20" t="s">
        <v>131</v>
      </c>
      <c r="E72" s="21">
        <v>59.5</v>
      </c>
      <c r="F72" s="21">
        <f t="shared" si="6"/>
        <v>35.7</v>
      </c>
      <c r="G72" s="22">
        <v>82</v>
      </c>
      <c r="H72" s="23">
        <f t="shared" si="5"/>
        <v>32.8</v>
      </c>
      <c r="I72" s="23">
        <f t="shared" si="7"/>
        <v>68.5</v>
      </c>
      <c r="J72" s="22">
        <v>1</v>
      </c>
      <c r="K72" s="23" t="s">
        <v>17</v>
      </c>
      <c r="L72" s="21"/>
    </row>
    <row r="73" customHeight="1" spans="1:12">
      <c r="A73" s="19">
        <v>70</v>
      </c>
      <c r="B73" s="20" t="s">
        <v>132</v>
      </c>
      <c r="C73" s="20" t="s">
        <v>130</v>
      </c>
      <c r="D73" s="20" t="s">
        <v>131</v>
      </c>
      <c r="E73" s="21">
        <v>59</v>
      </c>
      <c r="F73" s="21">
        <f t="shared" si="6"/>
        <v>35.4</v>
      </c>
      <c r="G73" s="22">
        <v>79</v>
      </c>
      <c r="H73" s="23">
        <f t="shared" si="5"/>
        <v>31.6</v>
      </c>
      <c r="I73" s="23">
        <f t="shared" si="7"/>
        <v>67</v>
      </c>
      <c r="J73" s="22">
        <v>2</v>
      </c>
      <c r="K73" s="23"/>
      <c r="L73" s="21"/>
    </row>
    <row r="74" customHeight="1" spans="1:12">
      <c r="A74" s="19">
        <v>71</v>
      </c>
      <c r="B74" s="20" t="s">
        <v>133</v>
      </c>
      <c r="C74" s="20" t="s">
        <v>130</v>
      </c>
      <c r="D74" s="20" t="s">
        <v>131</v>
      </c>
      <c r="E74" s="21">
        <v>59.5</v>
      </c>
      <c r="F74" s="21">
        <f t="shared" si="6"/>
        <v>35.7</v>
      </c>
      <c r="G74" s="22">
        <v>77.5</v>
      </c>
      <c r="H74" s="23">
        <f t="shared" si="5"/>
        <v>31</v>
      </c>
      <c r="I74" s="23">
        <f t="shared" si="7"/>
        <v>66.7</v>
      </c>
      <c r="J74" s="22">
        <v>3</v>
      </c>
      <c r="K74" s="23"/>
      <c r="L74" s="21"/>
    </row>
    <row r="75" customHeight="1" spans="1:12">
      <c r="A75" s="19">
        <v>72</v>
      </c>
      <c r="B75" s="20" t="s">
        <v>134</v>
      </c>
      <c r="C75" s="20" t="s">
        <v>135</v>
      </c>
      <c r="D75" s="20" t="s">
        <v>136</v>
      </c>
      <c r="E75" s="21">
        <v>54.5</v>
      </c>
      <c r="F75" s="21">
        <f t="shared" si="6"/>
        <v>32.7</v>
      </c>
      <c r="G75" s="22">
        <v>80.86</v>
      </c>
      <c r="H75" s="23">
        <f t="shared" si="5"/>
        <v>32.344</v>
      </c>
      <c r="I75" s="23">
        <f t="shared" si="7"/>
        <v>65.044</v>
      </c>
      <c r="J75" s="22">
        <v>1</v>
      </c>
      <c r="K75" s="23" t="s">
        <v>17</v>
      </c>
      <c r="L75" s="21"/>
    </row>
    <row r="76" customHeight="1" spans="1:12">
      <c r="A76" s="19">
        <v>73</v>
      </c>
      <c r="B76" s="20" t="s">
        <v>137</v>
      </c>
      <c r="C76" s="20" t="s">
        <v>135</v>
      </c>
      <c r="D76" s="20" t="s">
        <v>136</v>
      </c>
      <c r="E76" s="21">
        <v>53</v>
      </c>
      <c r="F76" s="21">
        <f t="shared" si="6"/>
        <v>31.8</v>
      </c>
      <c r="G76" s="22">
        <v>77.8</v>
      </c>
      <c r="H76" s="23">
        <f t="shared" si="5"/>
        <v>31.12</v>
      </c>
      <c r="I76" s="23">
        <f t="shared" si="7"/>
        <v>62.92</v>
      </c>
      <c r="J76" s="22">
        <v>2</v>
      </c>
      <c r="K76" s="23"/>
      <c r="L76" s="21"/>
    </row>
    <row r="77" customHeight="1" spans="1:12">
      <c r="A77" s="19">
        <v>74</v>
      </c>
      <c r="B77" s="20" t="s">
        <v>138</v>
      </c>
      <c r="C77" s="20" t="s">
        <v>135</v>
      </c>
      <c r="D77" s="20" t="s">
        <v>136</v>
      </c>
      <c r="E77" s="21">
        <v>55.5</v>
      </c>
      <c r="F77" s="21">
        <f t="shared" si="6"/>
        <v>33.3</v>
      </c>
      <c r="G77" s="22" t="s">
        <v>139</v>
      </c>
      <c r="H77" s="23"/>
      <c r="I77" s="23">
        <f t="shared" si="7"/>
        <v>33.3</v>
      </c>
      <c r="J77" s="22">
        <v>3</v>
      </c>
      <c r="K77" s="23"/>
      <c r="L77" s="21"/>
    </row>
    <row r="78" customHeight="1" spans="1:12">
      <c r="A78" s="19">
        <v>75</v>
      </c>
      <c r="B78" s="20" t="s">
        <v>140</v>
      </c>
      <c r="C78" s="20" t="s">
        <v>141</v>
      </c>
      <c r="D78" s="20" t="s">
        <v>142</v>
      </c>
      <c r="E78" s="21">
        <v>51.5</v>
      </c>
      <c r="F78" s="21">
        <f t="shared" si="6"/>
        <v>30.9</v>
      </c>
      <c r="G78" s="22">
        <v>86.4</v>
      </c>
      <c r="H78" s="23">
        <f t="shared" ref="H78:H106" si="8">G78*0.4</f>
        <v>34.56</v>
      </c>
      <c r="I78" s="23">
        <f t="shared" si="7"/>
        <v>65.46</v>
      </c>
      <c r="J78" s="22">
        <v>1</v>
      </c>
      <c r="K78" s="23" t="s">
        <v>17</v>
      </c>
      <c r="L78" s="21"/>
    </row>
    <row r="79" customHeight="1" spans="1:12">
      <c r="A79" s="19">
        <v>76</v>
      </c>
      <c r="B79" s="20" t="s">
        <v>143</v>
      </c>
      <c r="C79" s="20" t="s">
        <v>141</v>
      </c>
      <c r="D79" s="20" t="s">
        <v>142</v>
      </c>
      <c r="E79" s="21">
        <v>54.5</v>
      </c>
      <c r="F79" s="21">
        <f t="shared" si="6"/>
        <v>32.7</v>
      </c>
      <c r="G79" s="22">
        <v>79.9</v>
      </c>
      <c r="H79" s="23">
        <f t="shared" si="8"/>
        <v>31.96</v>
      </c>
      <c r="I79" s="23">
        <f t="shared" si="7"/>
        <v>64.66</v>
      </c>
      <c r="J79" s="22">
        <v>2</v>
      </c>
      <c r="K79" s="23"/>
      <c r="L79" s="21"/>
    </row>
    <row r="80" customHeight="1" spans="1:12">
      <c r="A80" s="19">
        <v>77</v>
      </c>
      <c r="B80" s="20" t="s">
        <v>144</v>
      </c>
      <c r="C80" s="20" t="s">
        <v>141</v>
      </c>
      <c r="D80" s="20" t="s">
        <v>142</v>
      </c>
      <c r="E80" s="21">
        <v>50.5</v>
      </c>
      <c r="F80" s="21">
        <f t="shared" si="6"/>
        <v>30.3</v>
      </c>
      <c r="G80" s="22">
        <v>80.2</v>
      </c>
      <c r="H80" s="23">
        <f t="shared" si="8"/>
        <v>32.08</v>
      </c>
      <c r="I80" s="23">
        <f t="shared" si="7"/>
        <v>62.38</v>
      </c>
      <c r="J80" s="22">
        <v>3</v>
      </c>
      <c r="K80" s="23"/>
      <c r="L80" s="21"/>
    </row>
    <row r="81" customHeight="1" spans="1:12">
      <c r="A81" s="19">
        <v>78</v>
      </c>
      <c r="B81" s="20" t="s">
        <v>145</v>
      </c>
      <c r="C81" s="20" t="s">
        <v>146</v>
      </c>
      <c r="D81" s="20" t="s">
        <v>147</v>
      </c>
      <c r="E81" s="21">
        <v>58.5</v>
      </c>
      <c r="F81" s="21">
        <f t="shared" si="6"/>
        <v>35.1</v>
      </c>
      <c r="G81" s="22">
        <v>91</v>
      </c>
      <c r="H81" s="23">
        <f t="shared" si="8"/>
        <v>36.4</v>
      </c>
      <c r="I81" s="23">
        <f t="shared" si="7"/>
        <v>71.5</v>
      </c>
      <c r="J81" s="22">
        <v>1</v>
      </c>
      <c r="K81" s="23" t="s">
        <v>17</v>
      </c>
      <c r="L81" s="21"/>
    </row>
    <row r="82" customHeight="1" spans="1:12">
      <c r="A82" s="19">
        <v>79</v>
      </c>
      <c r="B82" s="20" t="s">
        <v>148</v>
      </c>
      <c r="C82" s="20" t="s">
        <v>146</v>
      </c>
      <c r="D82" s="20" t="s">
        <v>147</v>
      </c>
      <c r="E82" s="24">
        <v>49.5</v>
      </c>
      <c r="F82" s="24">
        <f t="shared" si="6"/>
        <v>29.7</v>
      </c>
      <c r="G82" s="22">
        <v>87.6</v>
      </c>
      <c r="H82" s="23">
        <f t="shared" si="8"/>
        <v>35.04</v>
      </c>
      <c r="I82" s="23">
        <f t="shared" si="7"/>
        <v>64.74</v>
      </c>
      <c r="J82" s="22">
        <v>2</v>
      </c>
      <c r="K82" s="23"/>
      <c r="L82" s="21"/>
    </row>
    <row r="83" customHeight="1" spans="1:12">
      <c r="A83" s="19">
        <v>80</v>
      </c>
      <c r="B83" s="20" t="s">
        <v>149</v>
      </c>
      <c r="C83" s="20" t="s">
        <v>146</v>
      </c>
      <c r="D83" s="20" t="s">
        <v>147</v>
      </c>
      <c r="E83" s="21">
        <v>50</v>
      </c>
      <c r="F83" s="21">
        <f t="shared" si="6"/>
        <v>30</v>
      </c>
      <c r="G83" s="22">
        <v>83.8</v>
      </c>
      <c r="H83" s="23">
        <f t="shared" si="8"/>
        <v>33.52</v>
      </c>
      <c r="I83" s="23">
        <f t="shared" si="7"/>
        <v>63.52</v>
      </c>
      <c r="J83" s="22">
        <v>3</v>
      </c>
      <c r="K83" s="23"/>
      <c r="L83" s="21"/>
    </row>
    <row r="84" s="1" customFormat="1" spans="1:254">
      <c r="A84" s="19">
        <v>81</v>
      </c>
      <c r="B84" s="20" t="s">
        <v>150</v>
      </c>
      <c r="C84" s="20" t="s">
        <v>146</v>
      </c>
      <c r="D84" s="20" t="s">
        <v>151</v>
      </c>
      <c r="E84" s="38">
        <v>54.5</v>
      </c>
      <c r="F84" s="38">
        <f t="shared" si="6"/>
        <v>32.7</v>
      </c>
      <c r="G84" s="39">
        <v>87.6</v>
      </c>
      <c r="H84" s="40">
        <f t="shared" si="8"/>
        <v>35.04</v>
      </c>
      <c r="I84" s="43">
        <f t="shared" si="7"/>
        <v>67.74</v>
      </c>
      <c r="J84" s="44">
        <v>1</v>
      </c>
      <c r="K84" s="23" t="s">
        <v>17</v>
      </c>
      <c r="L84" s="21" t="s">
        <v>76</v>
      </c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</row>
    <row r="85" s="1" customFormat="1" spans="1:254">
      <c r="A85" s="19">
        <v>82</v>
      </c>
      <c r="B85" s="20" t="s">
        <v>152</v>
      </c>
      <c r="C85" s="20" t="s">
        <v>146</v>
      </c>
      <c r="D85" s="20" t="s">
        <v>151</v>
      </c>
      <c r="E85" s="38">
        <v>44</v>
      </c>
      <c r="F85" s="38">
        <f t="shared" si="6"/>
        <v>26.4</v>
      </c>
      <c r="G85" s="39">
        <v>81.34</v>
      </c>
      <c r="H85" s="40">
        <f t="shared" si="8"/>
        <v>32.536</v>
      </c>
      <c r="I85" s="43">
        <f t="shared" si="7"/>
        <v>58.936</v>
      </c>
      <c r="J85" s="44">
        <v>2</v>
      </c>
      <c r="K85" s="43"/>
      <c r="L85" s="21" t="s">
        <v>76</v>
      </c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</row>
    <row r="86" customHeight="1" spans="1:12">
      <c r="A86" s="19">
        <v>83</v>
      </c>
      <c r="B86" s="20" t="s">
        <v>153</v>
      </c>
      <c r="C86" s="20" t="s">
        <v>146</v>
      </c>
      <c r="D86" s="20" t="s">
        <v>154</v>
      </c>
      <c r="E86" s="38">
        <v>52</v>
      </c>
      <c r="F86" s="38">
        <f t="shared" si="6"/>
        <v>31.2</v>
      </c>
      <c r="G86" s="38">
        <v>91.6</v>
      </c>
      <c r="H86" s="41">
        <f t="shared" si="8"/>
        <v>36.64</v>
      </c>
      <c r="I86" s="41">
        <f t="shared" si="7"/>
        <v>67.84</v>
      </c>
      <c r="J86" s="38">
        <v>1</v>
      </c>
      <c r="K86" s="23" t="s">
        <v>17</v>
      </c>
      <c r="L86" s="21"/>
    </row>
    <row r="87" customHeight="1" spans="1:12">
      <c r="A87" s="19">
        <v>84</v>
      </c>
      <c r="B87" s="20" t="s">
        <v>155</v>
      </c>
      <c r="C87" s="20" t="s">
        <v>146</v>
      </c>
      <c r="D87" s="20" t="s">
        <v>154</v>
      </c>
      <c r="E87" s="21">
        <v>51.5</v>
      </c>
      <c r="F87" s="21">
        <f t="shared" si="6"/>
        <v>30.9</v>
      </c>
      <c r="G87" s="22">
        <v>85.4</v>
      </c>
      <c r="H87" s="23">
        <f t="shared" si="8"/>
        <v>34.16</v>
      </c>
      <c r="I87" s="23">
        <f t="shared" si="7"/>
        <v>65.06</v>
      </c>
      <c r="J87" s="22">
        <v>2</v>
      </c>
      <c r="K87" s="23"/>
      <c r="L87" s="21"/>
    </row>
    <row r="88" customHeight="1" spans="1:12">
      <c r="A88" s="19">
        <v>85</v>
      </c>
      <c r="B88" s="20" t="s">
        <v>156</v>
      </c>
      <c r="C88" s="20" t="s">
        <v>146</v>
      </c>
      <c r="D88" s="20" t="s">
        <v>154</v>
      </c>
      <c r="E88" s="21">
        <v>51.5</v>
      </c>
      <c r="F88" s="21">
        <f t="shared" si="6"/>
        <v>30.9</v>
      </c>
      <c r="G88" s="22">
        <v>83</v>
      </c>
      <c r="H88" s="23">
        <f t="shared" si="8"/>
        <v>33.2</v>
      </c>
      <c r="I88" s="23">
        <f t="shared" si="7"/>
        <v>64.1</v>
      </c>
      <c r="J88" s="22">
        <v>3</v>
      </c>
      <c r="K88" s="23"/>
      <c r="L88" s="21"/>
    </row>
    <row r="89" customHeight="1" spans="1:12">
      <c r="A89" s="19">
        <v>86</v>
      </c>
      <c r="B89" s="20" t="s">
        <v>157</v>
      </c>
      <c r="C89" s="20" t="s">
        <v>146</v>
      </c>
      <c r="D89" s="20" t="s">
        <v>158</v>
      </c>
      <c r="E89" s="21">
        <v>51.5</v>
      </c>
      <c r="F89" s="21">
        <f t="shared" si="6"/>
        <v>30.9</v>
      </c>
      <c r="G89" s="22">
        <v>87.8</v>
      </c>
      <c r="H89" s="23">
        <f t="shared" si="8"/>
        <v>35.12</v>
      </c>
      <c r="I89" s="23">
        <f t="shared" si="7"/>
        <v>66.02</v>
      </c>
      <c r="J89" s="22">
        <v>1</v>
      </c>
      <c r="K89" s="23" t="s">
        <v>17</v>
      </c>
      <c r="L89" s="21"/>
    </row>
    <row r="90" customHeight="1" spans="1:12">
      <c r="A90" s="19">
        <v>87</v>
      </c>
      <c r="B90" s="20" t="s">
        <v>159</v>
      </c>
      <c r="C90" s="20" t="s">
        <v>146</v>
      </c>
      <c r="D90" s="20" t="s">
        <v>158</v>
      </c>
      <c r="E90" s="21">
        <v>53.5</v>
      </c>
      <c r="F90" s="21">
        <f t="shared" si="6"/>
        <v>32.1</v>
      </c>
      <c r="G90" s="22">
        <v>81.8</v>
      </c>
      <c r="H90" s="23">
        <f t="shared" si="8"/>
        <v>32.72</v>
      </c>
      <c r="I90" s="23">
        <f t="shared" si="7"/>
        <v>64.82</v>
      </c>
      <c r="J90" s="22">
        <v>2</v>
      </c>
      <c r="K90" s="23"/>
      <c r="L90" s="21"/>
    </row>
    <row r="91" customHeight="1" spans="1:12">
      <c r="A91" s="19">
        <v>88</v>
      </c>
      <c r="B91" s="20" t="s">
        <v>160</v>
      </c>
      <c r="C91" s="20" t="s">
        <v>146</v>
      </c>
      <c r="D91" s="20" t="s">
        <v>158</v>
      </c>
      <c r="E91" s="21">
        <v>52.5</v>
      </c>
      <c r="F91" s="21">
        <f t="shared" si="6"/>
        <v>31.5</v>
      </c>
      <c r="G91" s="22">
        <v>71.2</v>
      </c>
      <c r="H91" s="23">
        <f t="shared" si="8"/>
        <v>28.48</v>
      </c>
      <c r="I91" s="23">
        <f t="shared" si="7"/>
        <v>59.98</v>
      </c>
      <c r="J91" s="22">
        <v>3</v>
      </c>
      <c r="K91" s="23"/>
      <c r="L91" s="21"/>
    </row>
    <row r="92" customHeight="1" spans="1:12">
      <c r="A92" s="19">
        <v>89</v>
      </c>
      <c r="B92" s="20" t="s">
        <v>161</v>
      </c>
      <c r="C92" s="20" t="s">
        <v>162</v>
      </c>
      <c r="D92" s="20" t="s">
        <v>163</v>
      </c>
      <c r="E92" s="21">
        <v>56</v>
      </c>
      <c r="F92" s="21">
        <f t="shared" si="6"/>
        <v>33.6</v>
      </c>
      <c r="G92" s="22">
        <v>85.3</v>
      </c>
      <c r="H92" s="23">
        <f t="shared" si="8"/>
        <v>34.12</v>
      </c>
      <c r="I92" s="23">
        <f t="shared" si="7"/>
        <v>67.72</v>
      </c>
      <c r="J92" s="22">
        <v>1</v>
      </c>
      <c r="K92" s="23" t="s">
        <v>17</v>
      </c>
      <c r="L92" s="21"/>
    </row>
    <row r="93" customHeight="1" spans="1:12">
      <c r="A93" s="19">
        <v>90</v>
      </c>
      <c r="B93" s="20" t="s">
        <v>164</v>
      </c>
      <c r="C93" s="20" t="s">
        <v>162</v>
      </c>
      <c r="D93" s="20" t="s">
        <v>163</v>
      </c>
      <c r="E93" s="21">
        <v>57</v>
      </c>
      <c r="F93" s="21">
        <f t="shared" si="6"/>
        <v>34.2</v>
      </c>
      <c r="G93" s="22">
        <v>81</v>
      </c>
      <c r="H93" s="23">
        <f t="shared" si="8"/>
        <v>32.4</v>
      </c>
      <c r="I93" s="23">
        <f t="shared" si="7"/>
        <v>66.6</v>
      </c>
      <c r="J93" s="22">
        <v>2</v>
      </c>
      <c r="K93" s="23"/>
      <c r="L93" s="21"/>
    </row>
    <row r="94" customHeight="1" spans="1:12">
      <c r="A94" s="19">
        <v>91</v>
      </c>
      <c r="B94" s="20" t="s">
        <v>165</v>
      </c>
      <c r="C94" s="20" t="s">
        <v>162</v>
      </c>
      <c r="D94" s="20" t="s">
        <v>163</v>
      </c>
      <c r="E94" s="21">
        <v>52</v>
      </c>
      <c r="F94" s="21">
        <f t="shared" si="6"/>
        <v>31.2</v>
      </c>
      <c r="G94" s="22">
        <v>76.9</v>
      </c>
      <c r="H94" s="23">
        <f t="shared" si="8"/>
        <v>30.76</v>
      </c>
      <c r="I94" s="23">
        <f t="shared" si="7"/>
        <v>61.96</v>
      </c>
      <c r="J94" s="22">
        <v>3</v>
      </c>
      <c r="K94" s="23"/>
      <c r="L94" s="21"/>
    </row>
    <row r="95" customHeight="1" spans="1:12">
      <c r="A95" s="19">
        <v>92</v>
      </c>
      <c r="B95" s="20" t="s">
        <v>166</v>
      </c>
      <c r="C95" s="20" t="s">
        <v>162</v>
      </c>
      <c r="D95" s="20" t="s">
        <v>163</v>
      </c>
      <c r="E95" s="21">
        <v>52</v>
      </c>
      <c r="F95" s="21">
        <f t="shared" si="6"/>
        <v>31.2</v>
      </c>
      <c r="G95" s="22">
        <v>67.4</v>
      </c>
      <c r="H95" s="23">
        <f t="shared" si="8"/>
        <v>26.96</v>
      </c>
      <c r="I95" s="23">
        <f t="shared" si="7"/>
        <v>58.16</v>
      </c>
      <c r="J95" s="22">
        <v>4</v>
      </c>
      <c r="K95" s="23"/>
      <c r="L95" s="21"/>
    </row>
    <row r="96" customHeight="1" spans="1:12">
      <c r="A96" s="19">
        <v>93</v>
      </c>
      <c r="B96" s="20" t="s">
        <v>167</v>
      </c>
      <c r="C96" s="20" t="s">
        <v>168</v>
      </c>
      <c r="D96" s="20" t="s">
        <v>169</v>
      </c>
      <c r="E96" s="21">
        <v>54.5</v>
      </c>
      <c r="F96" s="21">
        <f t="shared" si="6"/>
        <v>32.7</v>
      </c>
      <c r="G96" s="22">
        <v>85.2</v>
      </c>
      <c r="H96" s="23">
        <f t="shared" si="8"/>
        <v>34.08</v>
      </c>
      <c r="I96" s="23">
        <f t="shared" si="7"/>
        <v>66.78</v>
      </c>
      <c r="J96" s="22">
        <v>1</v>
      </c>
      <c r="K96" s="23" t="s">
        <v>17</v>
      </c>
      <c r="L96" s="21"/>
    </row>
    <row r="97" customHeight="1" spans="1:12">
      <c r="A97" s="19">
        <v>94</v>
      </c>
      <c r="B97" s="20" t="s">
        <v>170</v>
      </c>
      <c r="C97" s="20" t="s">
        <v>168</v>
      </c>
      <c r="D97" s="20" t="s">
        <v>169</v>
      </c>
      <c r="E97" s="21">
        <v>55</v>
      </c>
      <c r="F97" s="21">
        <f t="shared" si="6"/>
        <v>33</v>
      </c>
      <c r="G97" s="22">
        <v>76.6</v>
      </c>
      <c r="H97" s="23">
        <f t="shared" si="8"/>
        <v>30.64</v>
      </c>
      <c r="I97" s="23">
        <f t="shared" si="7"/>
        <v>63.64</v>
      </c>
      <c r="J97" s="22">
        <v>2</v>
      </c>
      <c r="K97" s="23"/>
      <c r="L97" s="21"/>
    </row>
    <row r="98" customHeight="1" spans="1:12">
      <c r="A98" s="19">
        <v>95</v>
      </c>
      <c r="B98" s="20" t="s">
        <v>171</v>
      </c>
      <c r="C98" s="20" t="s">
        <v>168</v>
      </c>
      <c r="D98" s="20" t="s">
        <v>169</v>
      </c>
      <c r="E98" s="21">
        <v>53.5</v>
      </c>
      <c r="F98" s="21">
        <f t="shared" si="6"/>
        <v>32.1</v>
      </c>
      <c r="G98" s="22">
        <v>78</v>
      </c>
      <c r="H98" s="23">
        <f t="shared" si="8"/>
        <v>31.2</v>
      </c>
      <c r="I98" s="23">
        <f t="shared" si="7"/>
        <v>63.3</v>
      </c>
      <c r="J98" s="22">
        <v>3</v>
      </c>
      <c r="K98" s="23"/>
      <c r="L98" s="21"/>
    </row>
    <row r="99" customHeight="1" spans="1:12">
      <c r="A99" s="19">
        <v>96</v>
      </c>
      <c r="B99" s="20" t="s">
        <v>172</v>
      </c>
      <c r="C99" s="20" t="s">
        <v>173</v>
      </c>
      <c r="D99" s="20" t="s">
        <v>174</v>
      </c>
      <c r="E99" s="21">
        <v>52.5</v>
      </c>
      <c r="F99" s="21">
        <f t="shared" si="6"/>
        <v>31.5</v>
      </c>
      <c r="G99" s="22">
        <v>78.9</v>
      </c>
      <c r="H99" s="23">
        <f t="shared" si="8"/>
        <v>31.56</v>
      </c>
      <c r="I99" s="23">
        <f t="shared" si="7"/>
        <v>63.06</v>
      </c>
      <c r="J99" s="22">
        <v>1</v>
      </c>
      <c r="K99" s="23" t="s">
        <v>17</v>
      </c>
      <c r="L99" s="21"/>
    </row>
    <row r="100" customHeight="1" spans="1:12">
      <c r="A100" s="19">
        <v>97</v>
      </c>
      <c r="B100" s="20" t="s">
        <v>175</v>
      </c>
      <c r="C100" s="20" t="s">
        <v>173</v>
      </c>
      <c r="D100" s="20" t="s">
        <v>174</v>
      </c>
      <c r="E100" s="21">
        <v>48.5</v>
      </c>
      <c r="F100" s="21">
        <f t="shared" si="6"/>
        <v>29.1</v>
      </c>
      <c r="G100" s="22">
        <v>83</v>
      </c>
      <c r="H100" s="23">
        <f t="shared" si="8"/>
        <v>33.2</v>
      </c>
      <c r="I100" s="23">
        <f t="shared" si="7"/>
        <v>62.3</v>
      </c>
      <c r="J100" s="22">
        <v>2</v>
      </c>
      <c r="K100" s="23"/>
      <c r="L100" s="21"/>
    </row>
    <row r="101" customHeight="1" spans="1:12">
      <c r="A101" s="19">
        <v>98</v>
      </c>
      <c r="B101" s="20" t="s">
        <v>176</v>
      </c>
      <c r="C101" s="20" t="s">
        <v>173</v>
      </c>
      <c r="D101" s="20" t="s">
        <v>174</v>
      </c>
      <c r="E101" s="21">
        <v>48.5</v>
      </c>
      <c r="F101" s="21">
        <f t="shared" si="6"/>
        <v>29.1</v>
      </c>
      <c r="G101" s="22">
        <v>80.6</v>
      </c>
      <c r="H101" s="23">
        <f t="shared" si="8"/>
        <v>32.24</v>
      </c>
      <c r="I101" s="23">
        <f t="shared" si="7"/>
        <v>61.34</v>
      </c>
      <c r="J101" s="22">
        <v>3</v>
      </c>
      <c r="K101" s="23"/>
      <c r="L101" s="21"/>
    </row>
    <row r="102" customHeight="1" spans="1:12">
      <c r="A102" s="19">
        <v>99</v>
      </c>
      <c r="B102" s="20" t="s">
        <v>177</v>
      </c>
      <c r="C102" s="20" t="s">
        <v>178</v>
      </c>
      <c r="D102" s="20" t="s">
        <v>179</v>
      </c>
      <c r="E102" s="21">
        <v>55</v>
      </c>
      <c r="F102" s="21">
        <f t="shared" si="6"/>
        <v>33</v>
      </c>
      <c r="G102" s="22">
        <v>75.3</v>
      </c>
      <c r="H102" s="23">
        <f t="shared" si="8"/>
        <v>30.12</v>
      </c>
      <c r="I102" s="23">
        <f t="shared" si="7"/>
        <v>63.12</v>
      </c>
      <c r="J102" s="22">
        <v>1</v>
      </c>
      <c r="K102" s="23" t="s">
        <v>17</v>
      </c>
      <c r="L102" s="21"/>
    </row>
    <row r="103" customHeight="1" spans="1:12">
      <c r="A103" s="19">
        <v>100</v>
      </c>
      <c r="B103" s="20" t="s">
        <v>180</v>
      </c>
      <c r="C103" s="20" t="s">
        <v>178</v>
      </c>
      <c r="D103" s="20" t="s">
        <v>179</v>
      </c>
      <c r="E103" s="21">
        <v>48.5</v>
      </c>
      <c r="F103" s="21">
        <f t="shared" si="6"/>
        <v>29.1</v>
      </c>
      <c r="G103" s="22">
        <v>84.2</v>
      </c>
      <c r="H103" s="23">
        <f t="shared" si="8"/>
        <v>33.68</v>
      </c>
      <c r="I103" s="23">
        <f t="shared" si="7"/>
        <v>62.78</v>
      </c>
      <c r="J103" s="22">
        <v>2</v>
      </c>
      <c r="K103" s="23" t="s">
        <v>17</v>
      </c>
      <c r="L103" s="21"/>
    </row>
    <row r="104" customHeight="1" spans="1:12">
      <c r="A104" s="19">
        <v>101</v>
      </c>
      <c r="B104" s="20" t="s">
        <v>181</v>
      </c>
      <c r="C104" s="20" t="s">
        <v>178</v>
      </c>
      <c r="D104" s="20" t="s">
        <v>179</v>
      </c>
      <c r="E104" s="21">
        <v>49.5</v>
      </c>
      <c r="F104" s="21">
        <f t="shared" si="6"/>
        <v>29.7</v>
      </c>
      <c r="G104" s="22">
        <v>78.2</v>
      </c>
      <c r="H104" s="23">
        <f t="shared" si="8"/>
        <v>31.28</v>
      </c>
      <c r="I104" s="23">
        <f t="shared" si="7"/>
        <v>60.98</v>
      </c>
      <c r="J104" s="22">
        <v>3</v>
      </c>
      <c r="K104" s="23"/>
      <c r="L104" s="21"/>
    </row>
    <row r="105" customHeight="1" spans="1:12">
      <c r="A105" s="19">
        <v>102</v>
      </c>
      <c r="B105" s="20" t="s">
        <v>182</v>
      </c>
      <c r="C105" s="20" t="s">
        <v>178</v>
      </c>
      <c r="D105" s="20" t="s">
        <v>179</v>
      </c>
      <c r="E105" s="21">
        <v>49</v>
      </c>
      <c r="F105" s="21">
        <f t="shared" si="6"/>
        <v>29.4</v>
      </c>
      <c r="G105" s="22">
        <v>77.6</v>
      </c>
      <c r="H105" s="23">
        <f t="shared" si="8"/>
        <v>31.04</v>
      </c>
      <c r="I105" s="23">
        <f t="shared" si="7"/>
        <v>60.44</v>
      </c>
      <c r="J105" s="22">
        <v>4</v>
      </c>
      <c r="K105" s="23"/>
      <c r="L105" s="21"/>
    </row>
    <row r="106" customHeight="1" spans="1:12">
      <c r="A106" s="19">
        <v>103</v>
      </c>
      <c r="B106" s="20" t="s">
        <v>183</v>
      </c>
      <c r="C106" s="20" t="s">
        <v>178</v>
      </c>
      <c r="D106" s="20" t="s">
        <v>179</v>
      </c>
      <c r="E106" s="21">
        <v>46</v>
      </c>
      <c r="F106" s="21">
        <f t="shared" si="6"/>
        <v>27.6</v>
      </c>
      <c r="G106" s="22">
        <v>79.4</v>
      </c>
      <c r="H106" s="23">
        <f t="shared" si="8"/>
        <v>31.76</v>
      </c>
      <c r="I106" s="23">
        <f t="shared" si="7"/>
        <v>59.36</v>
      </c>
      <c r="J106" s="22">
        <v>5</v>
      </c>
      <c r="K106" s="23"/>
      <c r="L106" s="21"/>
    </row>
    <row r="107" customHeight="1" spans="1:12">
      <c r="A107" s="19">
        <v>104</v>
      </c>
      <c r="B107" s="20" t="s">
        <v>184</v>
      </c>
      <c r="C107" s="20" t="s">
        <v>178</v>
      </c>
      <c r="D107" s="20" t="s">
        <v>179</v>
      </c>
      <c r="E107" s="21">
        <v>46.5</v>
      </c>
      <c r="F107" s="21">
        <f t="shared" si="6"/>
        <v>27.9</v>
      </c>
      <c r="G107" s="22" t="s">
        <v>56</v>
      </c>
      <c r="H107" s="23"/>
      <c r="I107" s="23">
        <f t="shared" si="7"/>
        <v>27.9</v>
      </c>
      <c r="J107" s="22">
        <v>6</v>
      </c>
      <c r="K107" s="23"/>
      <c r="L107" s="21"/>
    </row>
    <row r="108" customHeight="1" spans="1:12">
      <c r="A108" s="19">
        <v>105</v>
      </c>
      <c r="B108" s="20" t="s">
        <v>185</v>
      </c>
      <c r="C108" s="20" t="s">
        <v>186</v>
      </c>
      <c r="D108" s="20" t="s">
        <v>187</v>
      </c>
      <c r="E108" s="21">
        <v>52</v>
      </c>
      <c r="F108" s="21">
        <f t="shared" si="6"/>
        <v>31.2</v>
      </c>
      <c r="G108" s="22">
        <v>83.6</v>
      </c>
      <c r="H108" s="23">
        <f>G108*0.4</f>
        <v>33.44</v>
      </c>
      <c r="I108" s="23">
        <f t="shared" si="7"/>
        <v>64.64</v>
      </c>
      <c r="J108" s="22">
        <v>1</v>
      </c>
      <c r="K108" s="23" t="s">
        <v>17</v>
      </c>
      <c r="L108" s="21"/>
    </row>
    <row r="109" customHeight="1" spans="1:12">
      <c r="A109" s="19">
        <v>106</v>
      </c>
      <c r="B109" s="20" t="s">
        <v>188</v>
      </c>
      <c r="C109" s="20" t="s">
        <v>186</v>
      </c>
      <c r="D109" s="20" t="s">
        <v>187</v>
      </c>
      <c r="E109" s="21">
        <v>55.5</v>
      </c>
      <c r="F109" s="21">
        <f t="shared" si="6"/>
        <v>33.3</v>
      </c>
      <c r="G109" s="22">
        <v>74.76</v>
      </c>
      <c r="H109" s="23">
        <f>G109*0.4</f>
        <v>29.904</v>
      </c>
      <c r="I109" s="23">
        <f t="shared" si="7"/>
        <v>63.204</v>
      </c>
      <c r="J109" s="22">
        <v>2</v>
      </c>
      <c r="K109" s="23"/>
      <c r="L109" s="21"/>
    </row>
    <row r="110" customHeight="1" spans="1:12">
      <c r="A110" s="19">
        <v>107</v>
      </c>
      <c r="B110" s="20" t="s">
        <v>189</v>
      </c>
      <c r="C110" s="20" t="s">
        <v>186</v>
      </c>
      <c r="D110" s="20" t="s">
        <v>187</v>
      </c>
      <c r="E110" s="21">
        <v>53</v>
      </c>
      <c r="F110" s="21">
        <f t="shared" si="6"/>
        <v>31.8</v>
      </c>
      <c r="G110" s="22" t="s">
        <v>56</v>
      </c>
      <c r="H110" s="23"/>
      <c r="I110" s="23">
        <f t="shared" si="7"/>
        <v>31.8</v>
      </c>
      <c r="J110" s="22">
        <v>3</v>
      </c>
      <c r="K110" s="23"/>
      <c r="L110" s="21"/>
    </row>
    <row r="111" customHeight="1" spans="1:12">
      <c r="A111" s="19">
        <v>108</v>
      </c>
      <c r="B111" s="42" t="s">
        <v>190</v>
      </c>
      <c r="C111" s="42" t="s">
        <v>191</v>
      </c>
      <c r="D111" s="42" t="s">
        <v>192</v>
      </c>
      <c r="E111" s="21">
        <v>52.2</v>
      </c>
      <c r="F111" s="21">
        <f t="shared" si="6"/>
        <v>31.32</v>
      </c>
      <c r="G111" s="22">
        <v>78.2</v>
      </c>
      <c r="H111" s="23">
        <f t="shared" ref="H111:H147" si="9">G111*0.4</f>
        <v>31.28</v>
      </c>
      <c r="I111" s="23">
        <f t="shared" si="7"/>
        <v>62.6</v>
      </c>
      <c r="J111" s="22">
        <v>1</v>
      </c>
      <c r="K111" s="23" t="s">
        <v>17</v>
      </c>
      <c r="L111" s="21"/>
    </row>
    <row r="112" customHeight="1" spans="1:12">
      <c r="A112" s="19">
        <v>109</v>
      </c>
      <c r="B112" s="42" t="s">
        <v>193</v>
      </c>
      <c r="C112" s="42" t="s">
        <v>191</v>
      </c>
      <c r="D112" s="42" t="s">
        <v>192</v>
      </c>
      <c r="E112" s="21">
        <v>56</v>
      </c>
      <c r="F112" s="21">
        <f t="shared" si="6"/>
        <v>33.6</v>
      </c>
      <c r="G112" s="22">
        <v>70.84</v>
      </c>
      <c r="H112" s="23">
        <f t="shared" si="9"/>
        <v>28.336</v>
      </c>
      <c r="I112" s="23">
        <f t="shared" si="7"/>
        <v>61.936</v>
      </c>
      <c r="J112" s="22">
        <v>2</v>
      </c>
      <c r="K112" s="23" t="s">
        <v>17</v>
      </c>
      <c r="L112" s="21"/>
    </row>
    <row r="113" customHeight="1" spans="1:12">
      <c r="A113" s="19">
        <v>110</v>
      </c>
      <c r="B113" s="42" t="s">
        <v>194</v>
      </c>
      <c r="C113" s="42" t="s">
        <v>191</v>
      </c>
      <c r="D113" s="42" t="s">
        <v>192</v>
      </c>
      <c r="E113" s="21">
        <v>57.4</v>
      </c>
      <c r="F113" s="21">
        <f t="shared" si="6"/>
        <v>34.44</v>
      </c>
      <c r="G113" s="22">
        <v>67.76</v>
      </c>
      <c r="H113" s="23">
        <f t="shared" si="9"/>
        <v>27.104</v>
      </c>
      <c r="I113" s="23">
        <f t="shared" si="7"/>
        <v>61.544</v>
      </c>
      <c r="J113" s="22">
        <v>3</v>
      </c>
      <c r="K113" s="23" t="s">
        <v>17</v>
      </c>
      <c r="L113" s="21"/>
    </row>
    <row r="114" customHeight="1" spans="1:12">
      <c r="A114" s="19">
        <v>111</v>
      </c>
      <c r="B114" s="42" t="s">
        <v>195</v>
      </c>
      <c r="C114" s="42" t="s">
        <v>191</v>
      </c>
      <c r="D114" s="42" t="s">
        <v>192</v>
      </c>
      <c r="E114" s="21">
        <v>48</v>
      </c>
      <c r="F114" s="21">
        <f t="shared" si="6"/>
        <v>28.8</v>
      </c>
      <c r="G114" s="22">
        <v>81.84</v>
      </c>
      <c r="H114" s="23">
        <f t="shared" si="9"/>
        <v>32.736</v>
      </c>
      <c r="I114" s="23">
        <f t="shared" si="7"/>
        <v>61.536</v>
      </c>
      <c r="J114" s="22">
        <v>4</v>
      </c>
      <c r="K114" s="23" t="s">
        <v>17</v>
      </c>
      <c r="L114" s="21"/>
    </row>
    <row r="115" customHeight="1" spans="1:12">
      <c r="A115" s="19">
        <v>112</v>
      </c>
      <c r="B115" s="42" t="s">
        <v>196</v>
      </c>
      <c r="C115" s="42" t="s">
        <v>191</v>
      </c>
      <c r="D115" s="42" t="s">
        <v>192</v>
      </c>
      <c r="E115" s="21">
        <v>49</v>
      </c>
      <c r="F115" s="21">
        <f t="shared" si="6"/>
        <v>29.4</v>
      </c>
      <c r="G115" s="22">
        <v>74.4</v>
      </c>
      <c r="H115" s="23">
        <f t="shared" si="9"/>
        <v>29.76</v>
      </c>
      <c r="I115" s="23">
        <f t="shared" si="7"/>
        <v>59.16</v>
      </c>
      <c r="J115" s="22">
        <v>5</v>
      </c>
      <c r="K115" s="23" t="s">
        <v>17</v>
      </c>
      <c r="L115" s="21"/>
    </row>
    <row r="116" customHeight="1" spans="1:12">
      <c r="A116" s="19">
        <v>113</v>
      </c>
      <c r="B116" s="42" t="s">
        <v>197</v>
      </c>
      <c r="C116" s="42" t="s">
        <v>191</v>
      </c>
      <c r="D116" s="42" t="s">
        <v>192</v>
      </c>
      <c r="E116" s="21">
        <v>52.4</v>
      </c>
      <c r="F116" s="21">
        <f t="shared" si="6"/>
        <v>31.44</v>
      </c>
      <c r="G116" s="22">
        <v>68.74</v>
      </c>
      <c r="H116" s="23">
        <f t="shared" si="9"/>
        <v>27.496</v>
      </c>
      <c r="I116" s="23">
        <f t="shared" si="7"/>
        <v>58.936</v>
      </c>
      <c r="J116" s="22">
        <v>6</v>
      </c>
      <c r="K116" s="23"/>
      <c r="L116" s="21"/>
    </row>
    <row r="117" customHeight="1" spans="1:12">
      <c r="A117" s="19">
        <v>114</v>
      </c>
      <c r="B117" s="42" t="s">
        <v>198</v>
      </c>
      <c r="C117" s="42" t="s">
        <v>191</v>
      </c>
      <c r="D117" s="42" t="s">
        <v>192</v>
      </c>
      <c r="E117" s="21">
        <v>51.4</v>
      </c>
      <c r="F117" s="21">
        <f t="shared" si="6"/>
        <v>30.84</v>
      </c>
      <c r="G117" s="22">
        <v>69.4</v>
      </c>
      <c r="H117" s="23">
        <f t="shared" si="9"/>
        <v>27.76</v>
      </c>
      <c r="I117" s="23">
        <f t="shared" si="7"/>
        <v>58.6</v>
      </c>
      <c r="J117" s="22">
        <v>7</v>
      </c>
      <c r="K117" s="23"/>
      <c r="L117" s="21"/>
    </row>
    <row r="118" customHeight="1" spans="1:12">
      <c r="A118" s="19">
        <v>115</v>
      </c>
      <c r="B118" s="42" t="s">
        <v>199</v>
      </c>
      <c r="C118" s="42" t="s">
        <v>191</v>
      </c>
      <c r="D118" s="42" t="s">
        <v>192</v>
      </c>
      <c r="E118" s="21">
        <v>48.6</v>
      </c>
      <c r="F118" s="21">
        <f t="shared" si="6"/>
        <v>29.16</v>
      </c>
      <c r="G118" s="22">
        <v>70.6</v>
      </c>
      <c r="H118" s="23">
        <f t="shared" si="9"/>
        <v>28.24</v>
      </c>
      <c r="I118" s="23">
        <f t="shared" si="7"/>
        <v>57.4</v>
      </c>
      <c r="J118" s="22">
        <v>8</v>
      </c>
      <c r="K118" s="23"/>
      <c r="L118" s="21"/>
    </row>
    <row r="119" customHeight="1" spans="1:12">
      <c r="A119" s="19">
        <v>116</v>
      </c>
      <c r="B119" s="42" t="s">
        <v>200</v>
      </c>
      <c r="C119" s="42" t="s">
        <v>191</v>
      </c>
      <c r="D119" s="42" t="s">
        <v>192</v>
      </c>
      <c r="E119" s="21">
        <v>48</v>
      </c>
      <c r="F119" s="21">
        <f t="shared" si="6"/>
        <v>28.8</v>
      </c>
      <c r="G119" s="22">
        <v>68.6</v>
      </c>
      <c r="H119" s="23">
        <f t="shared" si="9"/>
        <v>27.44</v>
      </c>
      <c r="I119" s="23">
        <f t="shared" si="7"/>
        <v>56.24</v>
      </c>
      <c r="J119" s="22">
        <v>9</v>
      </c>
      <c r="K119" s="23"/>
      <c r="L119" s="21"/>
    </row>
    <row r="120" customHeight="1" spans="1:12">
      <c r="A120" s="19">
        <v>117</v>
      </c>
      <c r="B120" s="42" t="s">
        <v>201</v>
      </c>
      <c r="C120" s="42" t="s">
        <v>191</v>
      </c>
      <c r="D120" s="42" t="s">
        <v>192</v>
      </c>
      <c r="E120" s="21">
        <v>48</v>
      </c>
      <c r="F120" s="21">
        <f t="shared" si="6"/>
        <v>28.8</v>
      </c>
      <c r="G120" s="22">
        <v>67.4</v>
      </c>
      <c r="H120" s="23">
        <f t="shared" si="9"/>
        <v>26.96</v>
      </c>
      <c r="I120" s="23">
        <f t="shared" si="7"/>
        <v>55.76</v>
      </c>
      <c r="J120" s="22">
        <v>10</v>
      </c>
      <c r="K120" s="23"/>
      <c r="L120" s="21"/>
    </row>
    <row r="121" customHeight="1" spans="1:12">
      <c r="A121" s="19">
        <v>118</v>
      </c>
      <c r="B121" s="42" t="s">
        <v>202</v>
      </c>
      <c r="C121" s="42" t="s">
        <v>191</v>
      </c>
      <c r="D121" s="42" t="s">
        <v>192</v>
      </c>
      <c r="E121" s="21">
        <v>47.6</v>
      </c>
      <c r="F121" s="21">
        <f t="shared" si="6"/>
        <v>28.56</v>
      </c>
      <c r="G121" s="22">
        <v>67.6</v>
      </c>
      <c r="H121" s="23">
        <f t="shared" si="9"/>
        <v>27.04</v>
      </c>
      <c r="I121" s="23">
        <f t="shared" si="7"/>
        <v>55.6</v>
      </c>
      <c r="J121" s="22">
        <v>11</v>
      </c>
      <c r="K121" s="23"/>
      <c r="L121" s="21"/>
    </row>
    <row r="122" customHeight="1" spans="1:12">
      <c r="A122" s="19">
        <v>119</v>
      </c>
      <c r="B122" s="42" t="s">
        <v>203</v>
      </c>
      <c r="C122" s="42" t="s">
        <v>191</v>
      </c>
      <c r="D122" s="42" t="s">
        <v>192</v>
      </c>
      <c r="E122" s="21">
        <v>47.2</v>
      </c>
      <c r="F122" s="21">
        <f t="shared" si="6"/>
        <v>28.32</v>
      </c>
      <c r="G122" s="22">
        <v>66.4</v>
      </c>
      <c r="H122" s="23">
        <f t="shared" si="9"/>
        <v>26.56</v>
      </c>
      <c r="I122" s="23">
        <f t="shared" si="7"/>
        <v>54.88</v>
      </c>
      <c r="J122" s="22">
        <v>12</v>
      </c>
      <c r="K122" s="23"/>
      <c r="L122" s="21"/>
    </row>
    <row r="123" customHeight="1" spans="1:12">
      <c r="A123" s="19">
        <v>120</v>
      </c>
      <c r="B123" s="42" t="s">
        <v>204</v>
      </c>
      <c r="C123" s="42" t="s">
        <v>191</v>
      </c>
      <c r="D123" s="42" t="s">
        <v>192</v>
      </c>
      <c r="E123" s="21">
        <v>48.4</v>
      </c>
      <c r="F123" s="21">
        <f t="shared" si="6"/>
        <v>29.04</v>
      </c>
      <c r="G123" s="22">
        <v>63.4</v>
      </c>
      <c r="H123" s="23">
        <f t="shared" si="9"/>
        <v>25.36</v>
      </c>
      <c r="I123" s="23">
        <f t="shared" si="7"/>
        <v>54.4</v>
      </c>
      <c r="J123" s="22">
        <v>13</v>
      </c>
      <c r="K123" s="23"/>
      <c r="L123" s="21"/>
    </row>
    <row r="124" customHeight="1" spans="1:12">
      <c r="A124" s="19">
        <v>121</v>
      </c>
      <c r="B124" s="42" t="s">
        <v>205</v>
      </c>
      <c r="C124" s="42" t="s">
        <v>191</v>
      </c>
      <c r="D124" s="42" t="s">
        <v>192</v>
      </c>
      <c r="E124" s="21">
        <v>47.4</v>
      </c>
      <c r="F124" s="21">
        <f t="shared" si="6"/>
        <v>28.44</v>
      </c>
      <c r="G124" s="22">
        <v>60.2</v>
      </c>
      <c r="H124" s="23">
        <f t="shared" si="9"/>
        <v>24.08</v>
      </c>
      <c r="I124" s="23">
        <f t="shared" si="7"/>
        <v>52.52</v>
      </c>
      <c r="J124" s="22">
        <v>14</v>
      </c>
      <c r="K124" s="23"/>
      <c r="L124" s="21"/>
    </row>
    <row r="125" customHeight="1" spans="1:12">
      <c r="A125" s="19">
        <v>122</v>
      </c>
      <c r="B125" s="42" t="s">
        <v>206</v>
      </c>
      <c r="C125" s="42" t="s">
        <v>191</v>
      </c>
      <c r="D125" s="42" t="s">
        <v>192</v>
      </c>
      <c r="E125" s="21">
        <v>48.6</v>
      </c>
      <c r="F125" s="21">
        <f t="shared" si="6"/>
        <v>29.16</v>
      </c>
      <c r="G125" s="22">
        <v>57.2</v>
      </c>
      <c r="H125" s="23">
        <f t="shared" si="9"/>
        <v>22.88</v>
      </c>
      <c r="I125" s="23">
        <f t="shared" si="7"/>
        <v>52.04</v>
      </c>
      <c r="J125" s="22">
        <v>15</v>
      </c>
      <c r="K125" s="23"/>
      <c r="L125" s="21"/>
    </row>
    <row r="126" customHeight="1" spans="1:12">
      <c r="A126" s="19">
        <v>123</v>
      </c>
      <c r="B126" s="42" t="s">
        <v>207</v>
      </c>
      <c r="C126" s="42" t="s">
        <v>208</v>
      </c>
      <c r="D126" s="42" t="s">
        <v>209</v>
      </c>
      <c r="E126" s="21">
        <v>54.6</v>
      </c>
      <c r="F126" s="21">
        <f t="shared" si="6"/>
        <v>32.76</v>
      </c>
      <c r="G126" s="22">
        <v>85.2</v>
      </c>
      <c r="H126" s="23">
        <f t="shared" si="9"/>
        <v>34.08</v>
      </c>
      <c r="I126" s="23">
        <f t="shared" si="7"/>
        <v>66.84</v>
      </c>
      <c r="J126" s="22">
        <v>1</v>
      </c>
      <c r="K126" s="23" t="s">
        <v>17</v>
      </c>
      <c r="L126" s="21"/>
    </row>
    <row r="127" customHeight="1" spans="1:12">
      <c r="A127" s="19">
        <v>124</v>
      </c>
      <c r="B127" s="42" t="s">
        <v>210</v>
      </c>
      <c r="C127" s="42" t="s">
        <v>208</v>
      </c>
      <c r="D127" s="42" t="s">
        <v>209</v>
      </c>
      <c r="E127" s="21">
        <v>57</v>
      </c>
      <c r="F127" s="21">
        <f t="shared" si="6"/>
        <v>34.2</v>
      </c>
      <c r="G127" s="22">
        <v>78.8</v>
      </c>
      <c r="H127" s="23">
        <f t="shared" si="9"/>
        <v>31.52</v>
      </c>
      <c r="I127" s="23">
        <f t="shared" si="7"/>
        <v>65.72</v>
      </c>
      <c r="J127" s="22">
        <v>2</v>
      </c>
      <c r="K127" s="23" t="s">
        <v>17</v>
      </c>
      <c r="L127" s="21"/>
    </row>
    <row r="128" customHeight="1" spans="1:12">
      <c r="A128" s="19">
        <v>125</v>
      </c>
      <c r="B128" s="42" t="s">
        <v>211</v>
      </c>
      <c r="C128" s="42" t="s">
        <v>208</v>
      </c>
      <c r="D128" s="42" t="s">
        <v>209</v>
      </c>
      <c r="E128" s="21">
        <v>56.2</v>
      </c>
      <c r="F128" s="21">
        <f t="shared" si="6"/>
        <v>33.72</v>
      </c>
      <c r="G128" s="22">
        <v>78.2</v>
      </c>
      <c r="H128" s="23">
        <f t="shared" si="9"/>
        <v>31.28</v>
      </c>
      <c r="I128" s="23">
        <f t="shared" si="7"/>
        <v>65</v>
      </c>
      <c r="J128" s="22">
        <v>3</v>
      </c>
      <c r="K128" s="23" t="s">
        <v>17</v>
      </c>
      <c r="L128" s="21"/>
    </row>
    <row r="129" customHeight="1" spans="1:12">
      <c r="A129" s="19">
        <v>126</v>
      </c>
      <c r="B129" s="42" t="s">
        <v>212</v>
      </c>
      <c r="C129" s="42" t="s">
        <v>208</v>
      </c>
      <c r="D129" s="42" t="s">
        <v>209</v>
      </c>
      <c r="E129" s="21">
        <v>55.2</v>
      </c>
      <c r="F129" s="21">
        <f t="shared" si="6"/>
        <v>33.12</v>
      </c>
      <c r="G129" s="22">
        <v>78.2</v>
      </c>
      <c r="H129" s="23">
        <f t="shared" si="9"/>
        <v>31.28</v>
      </c>
      <c r="I129" s="23">
        <f t="shared" si="7"/>
        <v>64.4</v>
      </c>
      <c r="J129" s="22">
        <v>4</v>
      </c>
      <c r="K129" s="23" t="s">
        <v>17</v>
      </c>
      <c r="L129" s="21"/>
    </row>
    <row r="130" customHeight="1" spans="1:12">
      <c r="A130" s="19">
        <v>127</v>
      </c>
      <c r="B130" s="42" t="s">
        <v>213</v>
      </c>
      <c r="C130" s="42" t="s">
        <v>208</v>
      </c>
      <c r="D130" s="42" t="s">
        <v>209</v>
      </c>
      <c r="E130" s="21">
        <v>57</v>
      </c>
      <c r="F130" s="21">
        <f t="shared" si="6"/>
        <v>34.2</v>
      </c>
      <c r="G130" s="22">
        <v>75.3</v>
      </c>
      <c r="H130" s="23">
        <f t="shared" si="9"/>
        <v>30.12</v>
      </c>
      <c r="I130" s="23">
        <f t="shared" si="7"/>
        <v>64.32</v>
      </c>
      <c r="J130" s="22">
        <v>5</v>
      </c>
      <c r="K130" s="23" t="s">
        <v>17</v>
      </c>
      <c r="L130" s="21"/>
    </row>
    <row r="131" customHeight="1" spans="1:12">
      <c r="A131" s="19">
        <v>128</v>
      </c>
      <c r="B131" s="42" t="s">
        <v>214</v>
      </c>
      <c r="C131" s="42" t="s">
        <v>208</v>
      </c>
      <c r="D131" s="42" t="s">
        <v>209</v>
      </c>
      <c r="E131" s="21">
        <v>54.4</v>
      </c>
      <c r="F131" s="21">
        <f t="shared" si="6"/>
        <v>32.64</v>
      </c>
      <c r="G131" s="22">
        <v>78</v>
      </c>
      <c r="H131" s="23">
        <f t="shared" si="9"/>
        <v>31.2</v>
      </c>
      <c r="I131" s="23">
        <f t="shared" si="7"/>
        <v>63.84</v>
      </c>
      <c r="J131" s="22">
        <v>6</v>
      </c>
      <c r="K131" s="23" t="s">
        <v>17</v>
      </c>
      <c r="L131" s="21"/>
    </row>
    <row r="132" customHeight="1" spans="1:12">
      <c r="A132" s="19">
        <v>129</v>
      </c>
      <c r="B132" s="42" t="s">
        <v>215</v>
      </c>
      <c r="C132" s="42" t="s">
        <v>208</v>
      </c>
      <c r="D132" s="42" t="s">
        <v>209</v>
      </c>
      <c r="E132" s="21">
        <v>58</v>
      </c>
      <c r="F132" s="21">
        <f t="shared" ref="F132:F140" si="10">E132*0.6</f>
        <v>34.8</v>
      </c>
      <c r="G132" s="22">
        <v>72.4</v>
      </c>
      <c r="H132" s="23">
        <f t="shared" si="9"/>
        <v>28.96</v>
      </c>
      <c r="I132" s="23">
        <f t="shared" ref="I132:I140" si="11">F132+H132</f>
        <v>63.76</v>
      </c>
      <c r="J132" s="22">
        <v>7</v>
      </c>
      <c r="K132" s="23" t="s">
        <v>17</v>
      </c>
      <c r="L132" s="21"/>
    </row>
    <row r="133" customHeight="1" spans="1:12">
      <c r="A133" s="19">
        <v>130</v>
      </c>
      <c r="B133" s="42" t="s">
        <v>216</v>
      </c>
      <c r="C133" s="42" t="s">
        <v>208</v>
      </c>
      <c r="D133" s="42" t="s">
        <v>209</v>
      </c>
      <c r="E133" s="21">
        <v>51.4</v>
      </c>
      <c r="F133" s="21">
        <f t="shared" si="10"/>
        <v>30.84</v>
      </c>
      <c r="G133" s="22">
        <v>81.8</v>
      </c>
      <c r="H133" s="23">
        <f t="shared" si="9"/>
        <v>32.72</v>
      </c>
      <c r="I133" s="23">
        <f t="shared" si="11"/>
        <v>63.56</v>
      </c>
      <c r="J133" s="22">
        <v>8</v>
      </c>
      <c r="K133" s="23" t="s">
        <v>17</v>
      </c>
      <c r="L133" s="21"/>
    </row>
    <row r="134" customHeight="1" spans="1:12">
      <c r="A134" s="19">
        <v>131</v>
      </c>
      <c r="B134" s="42" t="s">
        <v>217</v>
      </c>
      <c r="C134" s="42" t="s">
        <v>208</v>
      </c>
      <c r="D134" s="42" t="s">
        <v>209</v>
      </c>
      <c r="E134" s="21">
        <v>52</v>
      </c>
      <c r="F134" s="21">
        <f t="shared" si="10"/>
        <v>31.2</v>
      </c>
      <c r="G134" s="22">
        <v>80.4</v>
      </c>
      <c r="H134" s="23">
        <f t="shared" si="9"/>
        <v>32.16</v>
      </c>
      <c r="I134" s="23">
        <f t="shared" si="11"/>
        <v>63.36</v>
      </c>
      <c r="J134" s="22">
        <v>9</v>
      </c>
      <c r="K134" s="23"/>
      <c r="L134" s="21"/>
    </row>
    <row r="135" customHeight="1" spans="1:12">
      <c r="A135" s="19">
        <v>132</v>
      </c>
      <c r="B135" s="42" t="s">
        <v>218</v>
      </c>
      <c r="C135" s="42" t="s">
        <v>208</v>
      </c>
      <c r="D135" s="42" t="s">
        <v>209</v>
      </c>
      <c r="E135" s="21">
        <v>52.2</v>
      </c>
      <c r="F135" s="21">
        <f t="shared" si="10"/>
        <v>31.32</v>
      </c>
      <c r="G135" s="22">
        <v>79.2</v>
      </c>
      <c r="H135" s="23">
        <f t="shared" si="9"/>
        <v>31.68</v>
      </c>
      <c r="I135" s="23">
        <f t="shared" si="11"/>
        <v>63</v>
      </c>
      <c r="J135" s="22">
        <v>10</v>
      </c>
      <c r="K135" s="23"/>
      <c r="L135" s="21"/>
    </row>
    <row r="136" customHeight="1" spans="1:12">
      <c r="A136" s="19">
        <v>133</v>
      </c>
      <c r="B136" s="42" t="s">
        <v>219</v>
      </c>
      <c r="C136" s="42" t="s">
        <v>208</v>
      </c>
      <c r="D136" s="42" t="s">
        <v>209</v>
      </c>
      <c r="E136" s="21">
        <v>53.2</v>
      </c>
      <c r="F136" s="21">
        <f t="shared" si="10"/>
        <v>31.92</v>
      </c>
      <c r="G136" s="22">
        <v>77.6</v>
      </c>
      <c r="H136" s="23">
        <f t="shared" si="9"/>
        <v>31.04</v>
      </c>
      <c r="I136" s="23">
        <f t="shared" si="11"/>
        <v>62.96</v>
      </c>
      <c r="J136" s="22">
        <v>11</v>
      </c>
      <c r="K136" s="23"/>
      <c r="L136" s="21"/>
    </row>
    <row r="137" customHeight="1" spans="1:12">
      <c r="A137" s="19">
        <v>134</v>
      </c>
      <c r="B137" s="42" t="s">
        <v>220</v>
      </c>
      <c r="C137" s="42" t="s">
        <v>208</v>
      </c>
      <c r="D137" s="42" t="s">
        <v>209</v>
      </c>
      <c r="E137" s="21">
        <v>55.6</v>
      </c>
      <c r="F137" s="21">
        <f t="shared" si="10"/>
        <v>33.36</v>
      </c>
      <c r="G137" s="22">
        <v>72.9</v>
      </c>
      <c r="H137" s="23">
        <f t="shared" si="9"/>
        <v>29.16</v>
      </c>
      <c r="I137" s="23">
        <f t="shared" si="11"/>
        <v>62.52</v>
      </c>
      <c r="J137" s="22">
        <v>12</v>
      </c>
      <c r="K137" s="23"/>
      <c r="L137" s="21"/>
    </row>
    <row r="138" customHeight="1" spans="1:12">
      <c r="A138" s="19">
        <v>135</v>
      </c>
      <c r="B138" s="42" t="s">
        <v>221</v>
      </c>
      <c r="C138" s="42" t="s">
        <v>208</v>
      </c>
      <c r="D138" s="42" t="s">
        <v>209</v>
      </c>
      <c r="E138" s="21">
        <v>54</v>
      </c>
      <c r="F138" s="21">
        <f t="shared" si="10"/>
        <v>32.4</v>
      </c>
      <c r="G138" s="22">
        <v>74.8</v>
      </c>
      <c r="H138" s="23">
        <f t="shared" si="9"/>
        <v>29.92</v>
      </c>
      <c r="I138" s="23">
        <f t="shared" si="11"/>
        <v>62.32</v>
      </c>
      <c r="J138" s="22">
        <v>13</v>
      </c>
      <c r="K138" s="23"/>
      <c r="L138" s="21"/>
    </row>
    <row r="139" customHeight="1" spans="1:12">
      <c r="A139" s="19">
        <v>136</v>
      </c>
      <c r="B139" s="42" t="s">
        <v>222</v>
      </c>
      <c r="C139" s="42" t="s">
        <v>208</v>
      </c>
      <c r="D139" s="42" t="s">
        <v>209</v>
      </c>
      <c r="E139" s="21">
        <v>51.2</v>
      </c>
      <c r="F139" s="21">
        <f t="shared" si="10"/>
        <v>30.72</v>
      </c>
      <c r="G139" s="22">
        <v>78.8</v>
      </c>
      <c r="H139" s="23">
        <f t="shared" si="9"/>
        <v>31.52</v>
      </c>
      <c r="I139" s="23">
        <f t="shared" si="11"/>
        <v>62.24</v>
      </c>
      <c r="J139" s="22">
        <v>14</v>
      </c>
      <c r="K139" s="23"/>
      <c r="L139" s="21"/>
    </row>
    <row r="140" customHeight="1" spans="1:12">
      <c r="A140" s="19">
        <v>137</v>
      </c>
      <c r="B140" s="42" t="s">
        <v>223</v>
      </c>
      <c r="C140" s="42" t="s">
        <v>208</v>
      </c>
      <c r="D140" s="42" t="s">
        <v>209</v>
      </c>
      <c r="E140" s="21">
        <v>51.6</v>
      </c>
      <c r="F140" s="21">
        <f t="shared" si="10"/>
        <v>30.96</v>
      </c>
      <c r="G140" s="22">
        <v>77.5</v>
      </c>
      <c r="H140" s="23">
        <f t="shared" si="9"/>
        <v>31</v>
      </c>
      <c r="I140" s="23">
        <f t="shared" si="11"/>
        <v>61.96</v>
      </c>
      <c r="J140" s="22">
        <v>15</v>
      </c>
      <c r="K140" s="23"/>
      <c r="L140" s="21"/>
    </row>
    <row r="141" customHeight="1" spans="1:12">
      <c r="A141" s="19">
        <v>138</v>
      </c>
      <c r="B141" s="42" t="s">
        <v>224</v>
      </c>
      <c r="C141" s="42" t="s">
        <v>208</v>
      </c>
      <c r="D141" s="42" t="s">
        <v>209</v>
      </c>
      <c r="E141" s="21">
        <v>51.8</v>
      </c>
      <c r="F141" s="21">
        <f t="shared" ref="F132:F204" si="12">E141*0.6</f>
        <v>31.08</v>
      </c>
      <c r="G141" s="22">
        <v>74.1</v>
      </c>
      <c r="H141" s="23">
        <f t="shared" si="9"/>
        <v>29.64</v>
      </c>
      <c r="I141" s="23">
        <f t="shared" ref="I132:I204" si="13">F141+H141</f>
        <v>60.72</v>
      </c>
      <c r="J141" s="22">
        <v>16</v>
      </c>
      <c r="K141" s="23"/>
      <c r="L141" s="21"/>
    </row>
    <row r="142" customHeight="1" spans="1:12">
      <c r="A142" s="19">
        <v>139</v>
      </c>
      <c r="B142" s="42" t="s">
        <v>225</v>
      </c>
      <c r="C142" s="42" t="s">
        <v>208</v>
      </c>
      <c r="D142" s="42" t="s">
        <v>209</v>
      </c>
      <c r="E142" s="21">
        <v>51</v>
      </c>
      <c r="F142" s="21">
        <f t="shared" si="12"/>
        <v>30.6</v>
      </c>
      <c r="G142" s="22">
        <v>74.4</v>
      </c>
      <c r="H142" s="23">
        <f t="shared" si="9"/>
        <v>29.76</v>
      </c>
      <c r="I142" s="23">
        <f t="shared" si="13"/>
        <v>60.36</v>
      </c>
      <c r="J142" s="22">
        <v>17</v>
      </c>
      <c r="K142" s="23"/>
      <c r="L142" s="21"/>
    </row>
    <row r="143" customHeight="1" spans="1:12">
      <c r="A143" s="19">
        <v>140</v>
      </c>
      <c r="B143" s="42" t="s">
        <v>226</v>
      </c>
      <c r="C143" s="42" t="s">
        <v>208</v>
      </c>
      <c r="D143" s="42" t="s">
        <v>209</v>
      </c>
      <c r="E143" s="21">
        <v>52</v>
      </c>
      <c r="F143" s="21">
        <f t="shared" si="12"/>
        <v>31.2</v>
      </c>
      <c r="G143" s="22">
        <v>70.4</v>
      </c>
      <c r="H143" s="23">
        <f t="shared" si="9"/>
        <v>28.16</v>
      </c>
      <c r="I143" s="23">
        <f t="shared" si="13"/>
        <v>59.36</v>
      </c>
      <c r="J143" s="22">
        <v>18</v>
      </c>
      <c r="K143" s="23"/>
      <c r="L143" s="21"/>
    </row>
    <row r="144" customHeight="1" spans="1:12">
      <c r="A144" s="19">
        <v>141</v>
      </c>
      <c r="B144" s="42" t="s">
        <v>227</v>
      </c>
      <c r="C144" s="42" t="s">
        <v>208</v>
      </c>
      <c r="D144" s="42" t="s">
        <v>209</v>
      </c>
      <c r="E144" s="21">
        <v>54.4</v>
      </c>
      <c r="F144" s="21">
        <f t="shared" si="12"/>
        <v>32.64</v>
      </c>
      <c r="G144" s="22">
        <v>66.7</v>
      </c>
      <c r="H144" s="23">
        <f t="shared" si="9"/>
        <v>26.68</v>
      </c>
      <c r="I144" s="23">
        <f t="shared" si="13"/>
        <v>59.32</v>
      </c>
      <c r="J144" s="22">
        <v>19</v>
      </c>
      <c r="K144" s="23"/>
      <c r="L144" s="21"/>
    </row>
    <row r="145" customHeight="1" spans="1:12">
      <c r="A145" s="19">
        <v>142</v>
      </c>
      <c r="B145" s="42" t="s">
        <v>228</v>
      </c>
      <c r="C145" s="42" t="s">
        <v>208</v>
      </c>
      <c r="D145" s="42" t="s">
        <v>209</v>
      </c>
      <c r="E145" s="21">
        <v>54.8</v>
      </c>
      <c r="F145" s="21">
        <f t="shared" si="12"/>
        <v>32.88</v>
      </c>
      <c r="G145" s="22">
        <v>61.4</v>
      </c>
      <c r="H145" s="23">
        <f t="shared" si="9"/>
        <v>24.56</v>
      </c>
      <c r="I145" s="23">
        <f t="shared" si="13"/>
        <v>57.44</v>
      </c>
      <c r="J145" s="22">
        <v>20</v>
      </c>
      <c r="K145" s="23"/>
      <c r="L145" s="21"/>
    </row>
    <row r="146" customHeight="1" spans="1:12">
      <c r="A146" s="19">
        <v>143</v>
      </c>
      <c r="B146" s="42" t="s">
        <v>229</v>
      </c>
      <c r="C146" s="42" t="s">
        <v>208</v>
      </c>
      <c r="D146" s="42" t="s">
        <v>209</v>
      </c>
      <c r="E146" s="21">
        <v>50.4</v>
      </c>
      <c r="F146" s="21">
        <f t="shared" si="12"/>
        <v>30.24</v>
      </c>
      <c r="G146" s="22">
        <v>66.2</v>
      </c>
      <c r="H146" s="23">
        <f t="shared" si="9"/>
        <v>26.48</v>
      </c>
      <c r="I146" s="23">
        <f t="shared" si="13"/>
        <v>56.72</v>
      </c>
      <c r="J146" s="22">
        <v>21</v>
      </c>
      <c r="K146" s="23"/>
      <c r="L146" s="21"/>
    </row>
    <row r="147" customHeight="1" spans="1:12">
      <c r="A147" s="19">
        <v>144</v>
      </c>
      <c r="B147" s="42" t="s">
        <v>230</v>
      </c>
      <c r="C147" s="42" t="s">
        <v>208</v>
      </c>
      <c r="D147" s="42" t="s">
        <v>209</v>
      </c>
      <c r="E147" s="21">
        <v>51</v>
      </c>
      <c r="F147" s="21">
        <f t="shared" si="12"/>
        <v>30.6</v>
      </c>
      <c r="G147" s="22">
        <v>64.4</v>
      </c>
      <c r="H147" s="23">
        <f t="shared" si="9"/>
        <v>25.76</v>
      </c>
      <c r="I147" s="23">
        <f t="shared" si="13"/>
        <v>56.36</v>
      </c>
      <c r="J147" s="22">
        <v>22</v>
      </c>
      <c r="K147" s="23"/>
      <c r="L147" s="21"/>
    </row>
    <row r="148" customHeight="1" spans="1:12">
      <c r="A148" s="19">
        <v>145</v>
      </c>
      <c r="B148" s="42" t="s">
        <v>231</v>
      </c>
      <c r="C148" s="42" t="s">
        <v>208</v>
      </c>
      <c r="D148" s="42" t="s">
        <v>209</v>
      </c>
      <c r="E148" s="21">
        <v>51</v>
      </c>
      <c r="F148" s="21">
        <f t="shared" si="12"/>
        <v>30.6</v>
      </c>
      <c r="G148" s="22" t="s">
        <v>56</v>
      </c>
      <c r="H148" s="23"/>
      <c r="I148" s="23">
        <f t="shared" si="13"/>
        <v>30.6</v>
      </c>
      <c r="J148" s="22">
        <v>23</v>
      </c>
      <c r="K148" s="23"/>
      <c r="L148" s="21"/>
    </row>
    <row r="149" customHeight="1" spans="1:12">
      <c r="A149" s="19">
        <v>146</v>
      </c>
      <c r="B149" s="42" t="s">
        <v>232</v>
      </c>
      <c r="C149" s="42" t="s">
        <v>208</v>
      </c>
      <c r="D149" s="42" t="s">
        <v>209</v>
      </c>
      <c r="E149" s="21">
        <v>50.8</v>
      </c>
      <c r="F149" s="21">
        <f t="shared" si="12"/>
        <v>30.48</v>
      </c>
      <c r="G149" s="22" t="s">
        <v>56</v>
      </c>
      <c r="H149" s="23"/>
      <c r="I149" s="23">
        <f t="shared" si="13"/>
        <v>30.48</v>
      </c>
      <c r="J149" s="22">
        <v>24</v>
      </c>
      <c r="K149" s="23"/>
      <c r="L149" s="21"/>
    </row>
    <row r="150" customHeight="1" spans="1:12">
      <c r="A150" s="19">
        <v>147</v>
      </c>
      <c r="B150" s="42" t="s">
        <v>233</v>
      </c>
      <c r="C150" s="42" t="s">
        <v>208</v>
      </c>
      <c r="D150" s="42" t="s">
        <v>234</v>
      </c>
      <c r="E150" s="21">
        <v>60</v>
      </c>
      <c r="F150" s="21">
        <f t="shared" si="12"/>
        <v>36</v>
      </c>
      <c r="G150" s="22">
        <v>86.4</v>
      </c>
      <c r="H150" s="23">
        <f t="shared" ref="H150:H172" si="14">G150*0.4</f>
        <v>34.56</v>
      </c>
      <c r="I150" s="23">
        <f t="shared" si="13"/>
        <v>70.56</v>
      </c>
      <c r="J150" s="22">
        <v>1</v>
      </c>
      <c r="K150" s="23" t="s">
        <v>17</v>
      </c>
      <c r="L150" s="21"/>
    </row>
    <row r="151" customHeight="1" spans="1:12">
      <c r="A151" s="19">
        <v>148</v>
      </c>
      <c r="B151" s="42" t="s">
        <v>235</v>
      </c>
      <c r="C151" s="42" t="s">
        <v>208</v>
      </c>
      <c r="D151" s="42" t="s">
        <v>234</v>
      </c>
      <c r="E151" s="21">
        <v>60.6</v>
      </c>
      <c r="F151" s="21">
        <f t="shared" si="12"/>
        <v>36.36</v>
      </c>
      <c r="G151" s="22">
        <v>81.52</v>
      </c>
      <c r="H151" s="23">
        <f t="shared" si="14"/>
        <v>32.608</v>
      </c>
      <c r="I151" s="23">
        <f t="shared" si="13"/>
        <v>68.968</v>
      </c>
      <c r="J151" s="22">
        <v>2</v>
      </c>
      <c r="K151" s="23" t="s">
        <v>17</v>
      </c>
      <c r="L151" s="21"/>
    </row>
    <row r="152" customHeight="1" spans="1:12">
      <c r="A152" s="19">
        <v>149</v>
      </c>
      <c r="B152" s="42" t="s">
        <v>236</v>
      </c>
      <c r="C152" s="42" t="s">
        <v>208</v>
      </c>
      <c r="D152" s="42" t="s">
        <v>234</v>
      </c>
      <c r="E152" s="21">
        <v>55</v>
      </c>
      <c r="F152" s="21">
        <f t="shared" si="12"/>
        <v>33</v>
      </c>
      <c r="G152" s="22">
        <v>78.38</v>
      </c>
      <c r="H152" s="23">
        <f t="shared" si="14"/>
        <v>31.352</v>
      </c>
      <c r="I152" s="23">
        <f t="shared" si="13"/>
        <v>64.352</v>
      </c>
      <c r="J152" s="22">
        <v>3</v>
      </c>
      <c r="K152" s="23"/>
      <c r="L152" s="21"/>
    </row>
    <row r="153" customHeight="1" spans="1:12">
      <c r="A153" s="19">
        <v>150</v>
      </c>
      <c r="B153" s="42" t="s">
        <v>237</v>
      </c>
      <c r="C153" s="42" t="s">
        <v>208</v>
      </c>
      <c r="D153" s="42" t="s">
        <v>234</v>
      </c>
      <c r="E153" s="21">
        <v>57</v>
      </c>
      <c r="F153" s="21">
        <f t="shared" si="12"/>
        <v>34.2</v>
      </c>
      <c r="G153" s="22">
        <v>72.44</v>
      </c>
      <c r="H153" s="23">
        <f t="shared" si="14"/>
        <v>28.976</v>
      </c>
      <c r="I153" s="23">
        <f t="shared" si="13"/>
        <v>63.176</v>
      </c>
      <c r="J153" s="22">
        <v>4</v>
      </c>
      <c r="K153" s="23"/>
      <c r="L153" s="21"/>
    </row>
    <row r="154" customHeight="1" spans="1:12">
      <c r="A154" s="19">
        <v>151</v>
      </c>
      <c r="B154" s="42" t="s">
        <v>238</v>
      </c>
      <c r="C154" s="42" t="s">
        <v>208</v>
      </c>
      <c r="D154" s="42" t="s">
        <v>234</v>
      </c>
      <c r="E154" s="21">
        <v>54.2</v>
      </c>
      <c r="F154" s="21">
        <f t="shared" si="12"/>
        <v>32.52</v>
      </c>
      <c r="G154" s="22">
        <v>76.24</v>
      </c>
      <c r="H154" s="23">
        <f t="shared" si="14"/>
        <v>30.496</v>
      </c>
      <c r="I154" s="23">
        <f t="shared" si="13"/>
        <v>63.016</v>
      </c>
      <c r="J154" s="22">
        <v>5</v>
      </c>
      <c r="K154" s="23"/>
      <c r="L154" s="21"/>
    </row>
    <row r="155" customHeight="1" spans="1:12">
      <c r="A155" s="19">
        <v>152</v>
      </c>
      <c r="B155" s="42" t="s">
        <v>239</v>
      </c>
      <c r="C155" s="42" t="s">
        <v>208</v>
      </c>
      <c r="D155" s="42" t="s">
        <v>234</v>
      </c>
      <c r="E155" s="21">
        <v>55.8</v>
      </c>
      <c r="F155" s="21">
        <f t="shared" si="12"/>
        <v>33.48</v>
      </c>
      <c r="G155" s="22">
        <v>72.02</v>
      </c>
      <c r="H155" s="23">
        <f t="shared" si="14"/>
        <v>28.808</v>
      </c>
      <c r="I155" s="23">
        <f t="shared" si="13"/>
        <v>62.288</v>
      </c>
      <c r="J155" s="22">
        <v>6</v>
      </c>
      <c r="K155" s="23"/>
      <c r="L155" s="21"/>
    </row>
    <row r="156" customHeight="1" spans="1:12">
      <c r="A156" s="19">
        <v>153</v>
      </c>
      <c r="B156" s="42" t="s">
        <v>240</v>
      </c>
      <c r="C156" s="42" t="s">
        <v>208</v>
      </c>
      <c r="D156" s="42" t="s">
        <v>241</v>
      </c>
      <c r="E156" s="21">
        <v>50.4</v>
      </c>
      <c r="F156" s="21">
        <f t="shared" si="12"/>
        <v>30.24</v>
      </c>
      <c r="G156" s="22">
        <v>81.7</v>
      </c>
      <c r="H156" s="23">
        <f t="shared" si="14"/>
        <v>32.68</v>
      </c>
      <c r="I156" s="23">
        <f t="shared" si="13"/>
        <v>62.92</v>
      </c>
      <c r="J156" s="22">
        <v>1</v>
      </c>
      <c r="K156" s="23" t="s">
        <v>17</v>
      </c>
      <c r="L156" s="21"/>
    </row>
    <row r="157" customHeight="1" spans="1:12">
      <c r="A157" s="19">
        <v>154</v>
      </c>
      <c r="B157" s="42" t="s">
        <v>242</v>
      </c>
      <c r="C157" s="42" t="s">
        <v>208</v>
      </c>
      <c r="D157" s="42" t="s">
        <v>241</v>
      </c>
      <c r="E157" s="21">
        <v>49.2</v>
      </c>
      <c r="F157" s="21">
        <f t="shared" si="12"/>
        <v>29.52</v>
      </c>
      <c r="G157" s="22">
        <v>69.7</v>
      </c>
      <c r="H157" s="23">
        <f t="shared" si="14"/>
        <v>27.88</v>
      </c>
      <c r="I157" s="23">
        <f t="shared" si="13"/>
        <v>57.4</v>
      </c>
      <c r="J157" s="22">
        <v>2</v>
      </c>
      <c r="K157" s="23" t="s">
        <v>17</v>
      </c>
      <c r="L157" s="21"/>
    </row>
    <row r="158" customHeight="1" spans="1:12">
      <c r="A158" s="19">
        <v>155</v>
      </c>
      <c r="B158" s="42" t="s">
        <v>243</v>
      </c>
      <c r="C158" s="42" t="s">
        <v>208</v>
      </c>
      <c r="D158" s="42" t="s">
        <v>241</v>
      </c>
      <c r="E158" s="21">
        <v>48</v>
      </c>
      <c r="F158" s="21">
        <f t="shared" si="12"/>
        <v>28.8</v>
      </c>
      <c r="G158" s="22">
        <v>69.6</v>
      </c>
      <c r="H158" s="23">
        <f t="shared" si="14"/>
        <v>27.84</v>
      </c>
      <c r="I158" s="23">
        <f t="shared" si="13"/>
        <v>56.64</v>
      </c>
      <c r="J158" s="22">
        <v>3</v>
      </c>
      <c r="K158" s="23"/>
      <c r="L158" s="21"/>
    </row>
    <row r="159" customHeight="1" spans="1:12">
      <c r="A159" s="19">
        <v>156</v>
      </c>
      <c r="B159" s="42" t="s">
        <v>244</v>
      </c>
      <c r="C159" s="42" t="s">
        <v>208</v>
      </c>
      <c r="D159" s="42" t="s">
        <v>241</v>
      </c>
      <c r="E159" s="21">
        <v>46.6</v>
      </c>
      <c r="F159" s="21">
        <f t="shared" si="12"/>
        <v>27.96</v>
      </c>
      <c r="G159" s="22">
        <v>71.4</v>
      </c>
      <c r="H159" s="23">
        <f t="shared" si="14"/>
        <v>28.56</v>
      </c>
      <c r="I159" s="23">
        <f t="shared" si="13"/>
        <v>56.52</v>
      </c>
      <c r="J159" s="22">
        <v>4</v>
      </c>
      <c r="K159" s="23"/>
      <c r="L159" s="21"/>
    </row>
    <row r="160" customHeight="1" spans="1:12">
      <c r="A160" s="19">
        <v>157</v>
      </c>
      <c r="B160" s="42" t="s">
        <v>245</v>
      </c>
      <c r="C160" s="42" t="s">
        <v>208</v>
      </c>
      <c r="D160" s="42" t="s">
        <v>241</v>
      </c>
      <c r="E160" s="21">
        <v>44.2</v>
      </c>
      <c r="F160" s="21">
        <f t="shared" si="12"/>
        <v>26.52</v>
      </c>
      <c r="G160" s="22">
        <v>68</v>
      </c>
      <c r="H160" s="23">
        <f t="shared" si="14"/>
        <v>27.2</v>
      </c>
      <c r="I160" s="23">
        <f t="shared" si="13"/>
        <v>53.72</v>
      </c>
      <c r="J160" s="22">
        <v>5</v>
      </c>
      <c r="K160" s="23"/>
      <c r="L160" s="21"/>
    </row>
    <row r="161" customHeight="1" spans="1:12">
      <c r="A161" s="19">
        <v>158</v>
      </c>
      <c r="B161" s="42" t="s">
        <v>246</v>
      </c>
      <c r="C161" s="42" t="s">
        <v>208</v>
      </c>
      <c r="D161" s="42" t="s">
        <v>241</v>
      </c>
      <c r="E161" s="21">
        <v>43.8</v>
      </c>
      <c r="F161" s="21">
        <f t="shared" si="12"/>
        <v>26.28</v>
      </c>
      <c r="G161" s="22">
        <v>63.76</v>
      </c>
      <c r="H161" s="23">
        <f t="shared" si="14"/>
        <v>25.504</v>
      </c>
      <c r="I161" s="23">
        <f t="shared" si="13"/>
        <v>51.784</v>
      </c>
      <c r="J161" s="22">
        <v>6</v>
      </c>
      <c r="K161" s="23"/>
      <c r="L161" s="21"/>
    </row>
    <row r="162" customHeight="1" spans="1:12">
      <c r="A162" s="19">
        <v>159</v>
      </c>
      <c r="B162" s="42" t="s">
        <v>247</v>
      </c>
      <c r="C162" s="42" t="s">
        <v>248</v>
      </c>
      <c r="D162" s="42" t="s">
        <v>249</v>
      </c>
      <c r="E162" s="21">
        <v>54.4</v>
      </c>
      <c r="F162" s="21">
        <f t="shared" si="12"/>
        <v>32.64</v>
      </c>
      <c r="G162" s="22">
        <v>81.08</v>
      </c>
      <c r="H162" s="23">
        <f t="shared" si="14"/>
        <v>32.432</v>
      </c>
      <c r="I162" s="23">
        <f t="shared" si="13"/>
        <v>65.072</v>
      </c>
      <c r="J162" s="22">
        <v>1</v>
      </c>
      <c r="K162" s="23" t="s">
        <v>17</v>
      </c>
      <c r="L162" s="21"/>
    </row>
    <row r="163" customHeight="1" spans="1:12">
      <c r="A163" s="19">
        <v>160</v>
      </c>
      <c r="B163" s="42" t="s">
        <v>250</v>
      </c>
      <c r="C163" s="42" t="s">
        <v>248</v>
      </c>
      <c r="D163" s="42" t="s">
        <v>249</v>
      </c>
      <c r="E163" s="21">
        <v>54.6</v>
      </c>
      <c r="F163" s="21">
        <f t="shared" si="12"/>
        <v>32.76</v>
      </c>
      <c r="G163" s="22">
        <v>72.96</v>
      </c>
      <c r="H163" s="23">
        <f t="shared" si="14"/>
        <v>29.184</v>
      </c>
      <c r="I163" s="23">
        <f t="shared" si="13"/>
        <v>61.944</v>
      </c>
      <c r="J163" s="22">
        <v>2</v>
      </c>
      <c r="K163" s="23"/>
      <c r="L163" s="21"/>
    </row>
    <row r="164" customHeight="1" spans="1:12">
      <c r="A164" s="19">
        <v>161</v>
      </c>
      <c r="B164" s="42" t="s">
        <v>251</v>
      </c>
      <c r="C164" s="42" t="s">
        <v>248</v>
      </c>
      <c r="D164" s="42" t="s">
        <v>249</v>
      </c>
      <c r="E164" s="21">
        <v>56</v>
      </c>
      <c r="F164" s="21">
        <f t="shared" si="12"/>
        <v>33.6</v>
      </c>
      <c r="G164" s="22">
        <v>67.8</v>
      </c>
      <c r="H164" s="23">
        <f t="shared" si="14"/>
        <v>27.12</v>
      </c>
      <c r="I164" s="23">
        <f t="shared" si="13"/>
        <v>60.72</v>
      </c>
      <c r="J164" s="22">
        <v>3</v>
      </c>
      <c r="K164" s="23"/>
      <c r="L164" s="21"/>
    </row>
    <row r="165" customHeight="1" spans="1:12">
      <c r="A165" s="19">
        <v>162</v>
      </c>
      <c r="B165" s="42" t="s">
        <v>252</v>
      </c>
      <c r="C165" s="42" t="s">
        <v>253</v>
      </c>
      <c r="D165" s="42" t="s">
        <v>254</v>
      </c>
      <c r="E165" s="21">
        <v>50.6</v>
      </c>
      <c r="F165" s="21">
        <f t="shared" si="12"/>
        <v>30.36</v>
      </c>
      <c r="G165" s="22">
        <v>85.8</v>
      </c>
      <c r="H165" s="23">
        <f t="shared" si="14"/>
        <v>34.32</v>
      </c>
      <c r="I165" s="23">
        <f t="shared" si="13"/>
        <v>64.68</v>
      </c>
      <c r="J165" s="22">
        <v>1</v>
      </c>
      <c r="K165" s="23" t="s">
        <v>17</v>
      </c>
      <c r="L165" s="21"/>
    </row>
    <row r="166" customHeight="1" spans="1:12">
      <c r="A166" s="19">
        <v>163</v>
      </c>
      <c r="B166" s="42" t="s">
        <v>255</v>
      </c>
      <c r="C166" s="42" t="s">
        <v>253</v>
      </c>
      <c r="D166" s="42" t="s">
        <v>254</v>
      </c>
      <c r="E166" s="21">
        <v>54</v>
      </c>
      <c r="F166" s="21">
        <f t="shared" si="12"/>
        <v>32.4</v>
      </c>
      <c r="G166" s="22">
        <v>78.8</v>
      </c>
      <c r="H166" s="23">
        <f t="shared" si="14"/>
        <v>31.52</v>
      </c>
      <c r="I166" s="23">
        <f t="shared" si="13"/>
        <v>63.92</v>
      </c>
      <c r="J166" s="22">
        <v>2</v>
      </c>
      <c r="K166" s="23"/>
      <c r="L166" s="21"/>
    </row>
    <row r="167" customHeight="1" spans="1:12">
      <c r="A167" s="19">
        <v>164</v>
      </c>
      <c r="B167" s="42" t="s">
        <v>256</v>
      </c>
      <c r="C167" s="42" t="s">
        <v>253</v>
      </c>
      <c r="D167" s="42" t="s">
        <v>254</v>
      </c>
      <c r="E167" s="21">
        <v>49.8</v>
      </c>
      <c r="F167" s="21">
        <f t="shared" si="12"/>
        <v>29.88</v>
      </c>
      <c r="G167" s="22">
        <v>84</v>
      </c>
      <c r="H167" s="23">
        <f t="shared" si="14"/>
        <v>33.6</v>
      </c>
      <c r="I167" s="23">
        <f t="shared" si="13"/>
        <v>63.48</v>
      </c>
      <c r="J167" s="22">
        <v>3</v>
      </c>
      <c r="K167" s="23"/>
      <c r="L167" s="21"/>
    </row>
    <row r="168" customHeight="1" spans="1:12">
      <c r="A168" s="19">
        <v>165</v>
      </c>
      <c r="B168" s="42" t="s">
        <v>257</v>
      </c>
      <c r="C168" s="42" t="s">
        <v>258</v>
      </c>
      <c r="D168" s="42" t="s">
        <v>259</v>
      </c>
      <c r="E168" s="21">
        <v>56.2</v>
      </c>
      <c r="F168" s="21">
        <f t="shared" si="12"/>
        <v>33.72</v>
      </c>
      <c r="G168" s="22">
        <v>82.9</v>
      </c>
      <c r="H168" s="23">
        <f t="shared" si="14"/>
        <v>33.16</v>
      </c>
      <c r="I168" s="23">
        <f t="shared" si="13"/>
        <v>66.88</v>
      </c>
      <c r="J168" s="22">
        <v>1</v>
      </c>
      <c r="K168" s="23" t="s">
        <v>17</v>
      </c>
      <c r="L168" s="21"/>
    </row>
    <row r="169" customHeight="1" spans="1:12">
      <c r="A169" s="19">
        <v>166</v>
      </c>
      <c r="B169" s="42" t="s">
        <v>260</v>
      </c>
      <c r="C169" s="42" t="s">
        <v>258</v>
      </c>
      <c r="D169" s="42" t="s">
        <v>259</v>
      </c>
      <c r="E169" s="21">
        <v>53</v>
      </c>
      <c r="F169" s="21">
        <f t="shared" si="12"/>
        <v>31.8</v>
      </c>
      <c r="G169" s="22">
        <v>78.4</v>
      </c>
      <c r="H169" s="23">
        <f t="shared" si="14"/>
        <v>31.36</v>
      </c>
      <c r="I169" s="23">
        <f t="shared" si="13"/>
        <v>63.16</v>
      </c>
      <c r="J169" s="22">
        <v>2</v>
      </c>
      <c r="K169" s="23"/>
      <c r="L169" s="21"/>
    </row>
    <row r="170" customHeight="1" spans="1:12">
      <c r="A170" s="19">
        <v>167</v>
      </c>
      <c r="B170" s="42" t="s">
        <v>261</v>
      </c>
      <c r="C170" s="42" t="s">
        <v>258</v>
      </c>
      <c r="D170" s="42" t="s">
        <v>259</v>
      </c>
      <c r="E170" s="21">
        <v>53.8</v>
      </c>
      <c r="F170" s="21">
        <f t="shared" si="12"/>
        <v>32.28</v>
      </c>
      <c r="G170" s="22">
        <v>69.1</v>
      </c>
      <c r="H170" s="23">
        <f t="shared" si="14"/>
        <v>27.64</v>
      </c>
      <c r="I170" s="23">
        <f t="shared" si="13"/>
        <v>59.92</v>
      </c>
      <c r="J170" s="22">
        <v>3</v>
      </c>
      <c r="K170" s="23"/>
      <c r="L170" s="21"/>
    </row>
    <row r="171" customHeight="1" spans="1:12">
      <c r="A171" s="19">
        <v>168</v>
      </c>
      <c r="B171" s="42" t="s">
        <v>262</v>
      </c>
      <c r="C171" s="42" t="s">
        <v>258</v>
      </c>
      <c r="D171" s="42" t="s">
        <v>263</v>
      </c>
      <c r="E171" s="21">
        <v>49.2</v>
      </c>
      <c r="F171" s="21">
        <f t="shared" si="12"/>
        <v>29.52</v>
      </c>
      <c r="G171" s="22">
        <v>72.06</v>
      </c>
      <c r="H171" s="23">
        <f t="shared" si="14"/>
        <v>28.824</v>
      </c>
      <c r="I171" s="23">
        <f t="shared" si="13"/>
        <v>58.344</v>
      </c>
      <c r="J171" s="22">
        <v>1</v>
      </c>
      <c r="K171" s="23" t="s">
        <v>264</v>
      </c>
      <c r="L171" s="45" t="s">
        <v>265</v>
      </c>
    </row>
    <row r="172" customHeight="1" spans="1:12">
      <c r="A172" s="19">
        <v>169</v>
      </c>
      <c r="B172" s="42" t="s">
        <v>266</v>
      </c>
      <c r="C172" s="42" t="s">
        <v>258</v>
      </c>
      <c r="D172" s="42" t="s">
        <v>263</v>
      </c>
      <c r="E172" s="21">
        <v>48</v>
      </c>
      <c r="F172" s="21">
        <f t="shared" si="12"/>
        <v>28.8</v>
      </c>
      <c r="G172" s="22">
        <v>71.6</v>
      </c>
      <c r="H172" s="23">
        <f t="shared" si="14"/>
        <v>28.64</v>
      </c>
      <c r="I172" s="23">
        <f t="shared" si="13"/>
        <v>57.44</v>
      </c>
      <c r="J172" s="22">
        <v>2</v>
      </c>
      <c r="K172" s="23"/>
      <c r="L172" s="46"/>
    </row>
    <row r="173" customHeight="1" spans="1:12">
      <c r="A173" s="19">
        <v>170</v>
      </c>
      <c r="B173" s="42" t="s">
        <v>267</v>
      </c>
      <c r="C173" s="42" t="s">
        <v>258</v>
      </c>
      <c r="D173" s="42" t="s">
        <v>263</v>
      </c>
      <c r="E173" s="21">
        <v>54</v>
      </c>
      <c r="F173" s="21">
        <f t="shared" si="12"/>
        <v>32.4</v>
      </c>
      <c r="G173" s="22" t="s">
        <v>56</v>
      </c>
      <c r="H173" s="23"/>
      <c r="I173" s="23">
        <f t="shared" si="13"/>
        <v>32.4</v>
      </c>
      <c r="J173" s="22">
        <v>3</v>
      </c>
      <c r="K173" s="23"/>
      <c r="L173" s="46"/>
    </row>
    <row r="174" customHeight="1" spans="1:12">
      <c r="A174" s="19">
        <v>171</v>
      </c>
      <c r="B174" s="42" t="s">
        <v>268</v>
      </c>
      <c r="C174" s="42" t="s">
        <v>258</v>
      </c>
      <c r="D174" s="42" t="s">
        <v>269</v>
      </c>
      <c r="E174" s="21">
        <v>50.2</v>
      </c>
      <c r="F174" s="21">
        <f t="shared" si="12"/>
        <v>30.12</v>
      </c>
      <c r="G174" s="22">
        <v>86</v>
      </c>
      <c r="H174" s="23">
        <f t="shared" ref="H172:H191" si="15">G174*0.4</f>
        <v>34.4</v>
      </c>
      <c r="I174" s="23">
        <f t="shared" si="13"/>
        <v>64.52</v>
      </c>
      <c r="J174" s="22">
        <v>1</v>
      </c>
      <c r="K174" s="23" t="s">
        <v>17</v>
      </c>
      <c r="L174" s="21"/>
    </row>
    <row r="175" customHeight="1" spans="1:12">
      <c r="A175" s="19">
        <v>172</v>
      </c>
      <c r="B175" s="42" t="s">
        <v>270</v>
      </c>
      <c r="C175" s="42" t="s">
        <v>258</v>
      </c>
      <c r="D175" s="42" t="s">
        <v>269</v>
      </c>
      <c r="E175" s="21">
        <v>48.2</v>
      </c>
      <c r="F175" s="21">
        <f t="shared" si="12"/>
        <v>28.92</v>
      </c>
      <c r="G175" s="22">
        <v>79.1</v>
      </c>
      <c r="H175" s="23">
        <f t="shared" si="15"/>
        <v>31.64</v>
      </c>
      <c r="I175" s="23">
        <f t="shared" si="13"/>
        <v>60.56</v>
      </c>
      <c r="J175" s="22">
        <v>2</v>
      </c>
      <c r="K175" s="23"/>
      <c r="L175" s="21"/>
    </row>
    <row r="176" customHeight="1" spans="1:12">
      <c r="A176" s="19">
        <v>173</v>
      </c>
      <c r="B176" s="42" t="s">
        <v>271</v>
      </c>
      <c r="C176" s="42" t="s">
        <v>258</v>
      </c>
      <c r="D176" s="42" t="s">
        <v>269</v>
      </c>
      <c r="E176" s="21">
        <v>49.2</v>
      </c>
      <c r="F176" s="21">
        <f t="shared" si="12"/>
        <v>29.52</v>
      </c>
      <c r="G176" s="22">
        <v>68</v>
      </c>
      <c r="H176" s="23">
        <f t="shared" si="15"/>
        <v>27.2</v>
      </c>
      <c r="I176" s="23">
        <f t="shared" si="13"/>
        <v>56.72</v>
      </c>
      <c r="J176" s="22">
        <v>3</v>
      </c>
      <c r="K176" s="23"/>
      <c r="L176" s="21"/>
    </row>
    <row r="177" customHeight="1" spans="1:12">
      <c r="A177" s="19">
        <v>174</v>
      </c>
      <c r="B177" s="42" t="s">
        <v>272</v>
      </c>
      <c r="C177" s="42" t="s">
        <v>258</v>
      </c>
      <c r="D177" s="42" t="s">
        <v>273</v>
      </c>
      <c r="E177" s="21">
        <v>56.2</v>
      </c>
      <c r="F177" s="21">
        <f t="shared" si="12"/>
        <v>33.72</v>
      </c>
      <c r="G177" s="22">
        <v>78.6</v>
      </c>
      <c r="H177" s="23">
        <f t="shared" si="15"/>
        <v>31.44</v>
      </c>
      <c r="I177" s="23">
        <f t="shared" si="13"/>
        <v>65.16</v>
      </c>
      <c r="J177" s="22">
        <v>1</v>
      </c>
      <c r="K177" s="23" t="s">
        <v>17</v>
      </c>
      <c r="L177" s="21"/>
    </row>
    <row r="178" customHeight="1" spans="1:12">
      <c r="A178" s="19">
        <v>175</v>
      </c>
      <c r="B178" s="42" t="s">
        <v>274</v>
      </c>
      <c r="C178" s="42" t="s">
        <v>258</v>
      </c>
      <c r="D178" s="42" t="s">
        <v>273</v>
      </c>
      <c r="E178" s="21">
        <v>55</v>
      </c>
      <c r="F178" s="21">
        <f t="shared" si="12"/>
        <v>33</v>
      </c>
      <c r="G178" s="22">
        <v>76.4</v>
      </c>
      <c r="H178" s="23">
        <f t="shared" si="15"/>
        <v>30.56</v>
      </c>
      <c r="I178" s="23">
        <f t="shared" si="13"/>
        <v>63.56</v>
      </c>
      <c r="J178" s="22">
        <v>2</v>
      </c>
      <c r="K178" s="23"/>
      <c r="L178" s="21"/>
    </row>
    <row r="179" customHeight="1" spans="1:12">
      <c r="A179" s="19">
        <v>176</v>
      </c>
      <c r="B179" s="42" t="s">
        <v>275</v>
      </c>
      <c r="C179" s="42" t="s">
        <v>258</v>
      </c>
      <c r="D179" s="42" t="s">
        <v>273</v>
      </c>
      <c r="E179" s="21">
        <v>51.6</v>
      </c>
      <c r="F179" s="21">
        <f t="shared" si="12"/>
        <v>30.96</v>
      </c>
      <c r="G179" s="22">
        <v>77</v>
      </c>
      <c r="H179" s="23">
        <f t="shared" si="15"/>
        <v>30.8</v>
      </c>
      <c r="I179" s="23">
        <f t="shared" si="13"/>
        <v>61.76</v>
      </c>
      <c r="J179" s="22">
        <v>3</v>
      </c>
      <c r="K179" s="23"/>
      <c r="L179" s="21"/>
    </row>
    <row r="180" customHeight="1" spans="1:12">
      <c r="A180" s="19">
        <v>177</v>
      </c>
      <c r="B180" s="42" t="s">
        <v>276</v>
      </c>
      <c r="C180" s="42" t="s">
        <v>258</v>
      </c>
      <c r="D180" s="42" t="s">
        <v>277</v>
      </c>
      <c r="E180" s="21">
        <v>62.4</v>
      </c>
      <c r="F180" s="21">
        <f t="shared" si="12"/>
        <v>37.44</v>
      </c>
      <c r="G180" s="22">
        <v>81.2</v>
      </c>
      <c r="H180" s="23">
        <f t="shared" si="15"/>
        <v>32.48</v>
      </c>
      <c r="I180" s="23">
        <f t="shared" si="13"/>
        <v>69.92</v>
      </c>
      <c r="J180" s="22">
        <v>1</v>
      </c>
      <c r="K180" s="23" t="s">
        <v>17</v>
      </c>
      <c r="L180" s="21"/>
    </row>
    <row r="181" customHeight="1" spans="1:12">
      <c r="A181" s="19">
        <v>178</v>
      </c>
      <c r="B181" s="42" t="s">
        <v>278</v>
      </c>
      <c r="C181" s="42" t="s">
        <v>258</v>
      </c>
      <c r="D181" s="42" t="s">
        <v>277</v>
      </c>
      <c r="E181" s="21">
        <v>60</v>
      </c>
      <c r="F181" s="21">
        <f t="shared" si="12"/>
        <v>36</v>
      </c>
      <c r="G181" s="22">
        <v>81.8</v>
      </c>
      <c r="H181" s="23">
        <f t="shared" si="15"/>
        <v>32.72</v>
      </c>
      <c r="I181" s="23">
        <f t="shared" si="13"/>
        <v>68.72</v>
      </c>
      <c r="J181" s="22">
        <v>2</v>
      </c>
      <c r="K181" s="23"/>
      <c r="L181" s="21"/>
    </row>
    <row r="182" customHeight="1" spans="1:12">
      <c r="A182" s="19">
        <v>179</v>
      </c>
      <c r="B182" s="42" t="s">
        <v>279</v>
      </c>
      <c r="C182" s="42" t="s">
        <v>258</v>
      </c>
      <c r="D182" s="42" t="s">
        <v>277</v>
      </c>
      <c r="E182" s="21">
        <v>57.6</v>
      </c>
      <c r="F182" s="21">
        <f t="shared" si="12"/>
        <v>34.56</v>
      </c>
      <c r="G182" s="22">
        <v>78</v>
      </c>
      <c r="H182" s="23">
        <f t="shared" si="15"/>
        <v>31.2</v>
      </c>
      <c r="I182" s="23">
        <f t="shared" si="13"/>
        <v>65.76</v>
      </c>
      <c r="J182" s="22">
        <v>3</v>
      </c>
      <c r="K182" s="23"/>
      <c r="L182" s="21"/>
    </row>
    <row r="183" customHeight="1" spans="1:12">
      <c r="A183" s="19">
        <v>180</v>
      </c>
      <c r="B183" s="42" t="s">
        <v>280</v>
      </c>
      <c r="C183" s="42" t="s">
        <v>258</v>
      </c>
      <c r="D183" s="42" t="s">
        <v>281</v>
      </c>
      <c r="E183" s="21">
        <v>54.2</v>
      </c>
      <c r="F183" s="21">
        <f t="shared" si="12"/>
        <v>32.52</v>
      </c>
      <c r="G183" s="22">
        <v>82.4</v>
      </c>
      <c r="H183" s="23">
        <f t="shared" si="15"/>
        <v>32.96</v>
      </c>
      <c r="I183" s="23">
        <f t="shared" si="13"/>
        <v>65.48</v>
      </c>
      <c r="J183" s="22">
        <v>1</v>
      </c>
      <c r="K183" s="23" t="s">
        <v>17</v>
      </c>
      <c r="L183" s="21"/>
    </row>
    <row r="184" customHeight="1" spans="1:12">
      <c r="A184" s="19">
        <v>181</v>
      </c>
      <c r="B184" s="42" t="s">
        <v>282</v>
      </c>
      <c r="C184" s="42" t="s">
        <v>258</v>
      </c>
      <c r="D184" s="42" t="s">
        <v>281</v>
      </c>
      <c r="E184" s="21">
        <v>53.4</v>
      </c>
      <c r="F184" s="21">
        <f t="shared" si="12"/>
        <v>32.04</v>
      </c>
      <c r="G184" s="22">
        <v>78.2</v>
      </c>
      <c r="H184" s="23">
        <f t="shared" si="15"/>
        <v>31.28</v>
      </c>
      <c r="I184" s="23">
        <f t="shared" si="13"/>
        <v>63.32</v>
      </c>
      <c r="J184" s="22">
        <v>2</v>
      </c>
      <c r="K184" s="23"/>
      <c r="L184" s="21"/>
    </row>
    <row r="185" customHeight="1" spans="1:12">
      <c r="A185" s="19">
        <v>182</v>
      </c>
      <c r="B185" s="42" t="s">
        <v>283</v>
      </c>
      <c r="C185" s="42" t="s">
        <v>258</v>
      </c>
      <c r="D185" s="42" t="s">
        <v>281</v>
      </c>
      <c r="E185" s="21">
        <v>53.2</v>
      </c>
      <c r="F185" s="21">
        <f t="shared" si="12"/>
        <v>31.92</v>
      </c>
      <c r="G185" s="22">
        <v>77.4</v>
      </c>
      <c r="H185" s="23">
        <f t="shared" si="15"/>
        <v>30.96</v>
      </c>
      <c r="I185" s="23">
        <f t="shared" si="13"/>
        <v>62.88</v>
      </c>
      <c r="J185" s="22">
        <v>3</v>
      </c>
      <c r="K185" s="23"/>
      <c r="L185" s="21"/>
    </row>
    <row r="186" customHeight="1" spans="1:12">
      <c r="A186" s="19">
        <v>183</v>
      </c>
      <c r="B186" s="42" t="s">
        <v>284</v>
      </c>
      <c r="C186" s="42" t="s">
        <v>258</v>
      </c>
      <c r="D186" s="42" t="s">
        <v>285</v>
      </c>
      <c r="E186" s="21">
        <v>54.2</v>
      </c>
      <c r="F186" s="21">
        <f t="shared" si="12"/>
        <v>32.52</v>
      </c>
      <c r="G186" s="22">
        <v>83.4</v>
      </c>
      <c r="H186" s="23">
        <f t="shared" si="15"/>
        <v>33.36</v>
      </c>
      <c r="I186" s="23">
        <f t="shared" si="13"/>
        <v>65.88</v>
      </c>
      <c r="J186" s="22">
        <v>1</v>
      </c>
      <c r="K186" s="23" t="s">
        <v>17</v>
      </c>
      <c r="L186" s="21"/>
    </row>
    <row r="187" customHeight="1" spans="1:12">
      <c r="A187" s="19">
        <v>184</v>
      </c>
      <c r="B187" s="42" t="s">
        <v>286</v>
      </c>
      <c r="C187" s="42" t="s">
        <v>258</v>
      </c>
      <c r="D187" s="42" t="s">
        <v>285</v>
      </c>
      <c r="E187" s="21">
        <v>47.4</v>
      </c>
      <c r="F187" s="21">
        <f t="shared" si="12"/>
        <v>28.44</v>
      </c>
      <c r="G187" s="22">
        <v>85.2</v>
      </c>
      <c r="H187" s="23">
        <f t="shared" si="15"/>
        <v>34.08</v>
      </c>
      <c r="I187" s="23">
        <f t="shared" si="13"/>
        <v>62.52</v>
      </c>
      <c r="J187" s="22">
        <v>2</v>
      </c>
      <c r="K187" s="23"/>
      <c r="L187" s="21"/>
    </row>
    <row r="188" customHeight="1" spans="1:12">
      <c r="A188" s="19">
        <v>185</v>
      </c>
      <c r="B188" s="42" t="s">
        <v>287</v>
      </c>
      <c r="C188" s="42" t="s">
        <v>258</v>
      </c>
      <c r="D188" s="42" t="s">
        <v>285</v>
      </c>
      <c r="E188" s="21">
        <v>49</v>
      </c>
      <c r="F188" s="21">
        <f t="shared" si="12"/>
        <v>29.4</v>
      </c>
      <c r="G188" s="22">
        <v>80.4</v>
      </c>
      <c r="H188" s="23">
        <f t="shared" si="15"/>
        <v>32.16</v>
      </c>
      <c r="I188" s="23">
        <f t="shared" si="13"/>
        <v>61.56</v>
      </c>
      <c r="J188" s="22">
        <v>3</v>
      </c>
      <c r="K188" s="23"/>
      <c r="L188" s="21"/>
    </row>
    <row r="189" customHeight="1" spans="1:12">
      <c r="A189" s="19">
        <v>186</v>
      </c>
      <c r="B189" s="42" t="s">
        <v>288</v>
      </c>
      <c r="C189" s="42" t="s">
        <v>289</v>
      </c>
      <c r="D189" s="42" t="s">
        <v>290</v>
      </c>
      <c r="E189" s="21">
        <v>52.2</v>
      </c>
      <c r="F189" s="21">
        <f t="shared" si="12"/>
        <v>31.32</v>
      </c>
      <c r="G189" s="22">
        <v>83.4</v>
      </c>
      <c r="H189" s="23">
        <f t="shared" si="15"/>
        <v>33.36</v>
      </c>
      <c r="I189" s="23">
        <f t="shared" si="13"/>
        <v>64.68</v>
      </c>
      <c r="J189" s="22">
        <v>1</v>
      </c>
      <c r="K189" s="23" t="s">
        <v>17</v>
      </c>
      <c r="L189" s="21"/>
    </row>
    <row r="190" customHeight="1" spans="1:12">
      <c r="A190" s="19">
        <v>187</v>
      </c>
      <c r="B190" s="42" t="s">
        <v>291</v>
      </c>
      <c r="C190" s="42" t="s">
        <v>289</v>
      </c>
      <c r="D190" s="42" t="s">
        <v>290</v>
      </c>
      <c r="E190" s="21">
        <v>53</v>
      </c>
      <c r="F190" s="21">
        <f t="shared" si="12"/>
        <v>31.8</v>
      </c>
      <c r="G190" s="22">
        <v>80.2</v>
      </c>
      <c r="H190" s="23">
        <f t="shared" si="15"/>
        <v>32.08</v>
      </c>
      <c r="I190" s="23">
        <f t="shared" si="13"/>
        <v>63.88</v>
      </c>
      <c r="J190" s="22">
        <v>2</v>
      </c>
      <c r="K190" s="23"/>
      <c r="L190" s="21"/>
    </row>
    <row r="191" customHeight="1" spans="1:12">
      <c r="A191" s="19">
        <v>188</v>
      </c>
      <c r="B191" s="42" t="s">
        <v>292</v>
      </c>
      <c r="C191" s="42" t="s">
        <v>289</v>
      </c>
      <c r="D191" s="42" t="s">
        <v>290</v>
      </c>
      <c r="E191" s="21">
        <v>53</v>
      </c>
      <c r="F191" s="21">
        <f t="shared" si="12"/>
        <v>31.8</v>
      </c>
      <c r="G191" s="22">
        <v>79.8</v>
      </c>
      <c r="H191" s="23">
        <f t="shared" si="15"/>
        <v>31.92</v>
      </c>
      <c r="I191" s="23">
        <f t="shared" si="13"/>
        <v>63.72</v>
      </c>
      <c r="J191" s="22">
        <v>3</v>
      </c>
      <c r="K191" s="23"/>
      <c r="L191" s="21"/>
    </row>
    <row r="192" customHeight="1" spans="1:12">
      <c r="A192" s="19">
        <v>189</v>
      </c>
      <c r="B192" s="42" t="s">
        <v>293</v>
      </c>
      <c r="C192" s="42" t="s">
        <v>289</v>
      </c>
      <c r="D192" s="42" t="s">
        <v>290</v>
      </c>
      <c r="E192" s="21">
        <v>52.2</v>
      </c>
      <c r="F192" s="21">
        <f t="shared" si="12"/>
        <v>31.32</v>
      </c>
      <c r="G192" s="22" t="s">
        <v>56</v>
      </c>
      <c r="H192" s="23"/>
      <c r="I192" s="23">
        <f t="shared" si="13"/>
        <v>31.32</v>
      </c>
      <c r="J192" s="22">
        <v>4</v>
      </c>
      <c r="K192" s="23"/>
      <c r="L192" s="21"/>
    </row>
    <row r="193" customHeight="1" spans="1:12">
      <c r="A193" s="19">
        <v>190</v>
      </c>
      <c r="B193" s="42" t="s">
        <v>294</v>
      </c>
      <c r="C193" s="42" t="s">
        <v>289</v>
      </c>
      <c r="D193" s="42" t="s">
        <v>295</v>
      </c>
      <c r="E193" s="21">
        <v>60.2</v>
      </c>
      <c r="F193" s="21">
        <f t="shared" si="12"/>
        <v>36.12</v>
      </c>
      <c r="G193" s="22">
        <v>83.6</v>
      </c>
      <c r="H193" s="23">
        <f t="shared" ref="H192:H204" si="16">G193*0.4</f>
        <v>33.44</v>
      </c>
      <c r="I193" s="23">
        <f t="shared" si="13"/>
        <v>69.56</v>
      </c>
      <c r="J193" s="22">
        <v>1</v>
      </c>
      <c r="K193" s="23" t="s">
        <v>17</v>
      </c>
      <c r="L193" s="21"/>
    </row>
    <row r="194" customHeight="1" spans="1:12">
      <c r="A194" s="19">
        <v>191</v>
      </c>
      <c r="B194" s="42" t="s">
        <v>296</v>
      </c>
      <c r="C194" s="42" t="s">
        <v>289</v>
      </c>
      <c r="D194" s="42" t="s">
        <v>295</v>
      </c>
      <c r="E194" s="21">
        <v>58</v>
      </c>
      <c r="F194" s="21">
        <f t="shared" si="12"/>
        <v>34.8</v>
      </c>
      <c r="G194" s="22">
        <v>77.52</v>
      </c>
      <c r="H194" s="23">
        <f t="shared" si="16"/>
        <v>31.008</v>
      </c>
      <c r="I194" s="23">
        <f t="shared" si="13"/>
        <v>65.808</v>
      </c>
      <c r="J194" s="22">
        <v>2</v>
      </c>
      <c r="K194" s="23"/>
      <c r="L194" s="21"/>
    </row>
    <row r="195" customHeight="1" spans="1:12">
      <c r="A195" s="19">
        <v>192</v>
      </c>
      <c r="B195" s="42" t="s">
        <v>297</v>
      </c>
      <c r="C195" s="42" t="s">
        <v>289</v>
      </c>
      <c r="D195" s="42" t="s">
        <v>295</v>
      </c>
      <c r="E195" s="21">
        <v>54.2</v>
      </c>
      <c r="F195" s="21">
        <f t="shared" si="12"/>
        <v>32.52</v>
      </c>
      <c r="G195" s="22">
        <v>77.14</v>
      </c>
      <c r="H195" s="23">
        <f t="shared" si="16"/>
        <v>30.856</v>
      </c>
      <c r="I195" s="23">
        <f t="shared" si="13"/>
        <v>63.376</v>
      </c>
      <c r="J195" s="22">
        <v>3</v>
      </c>
      <c r="K195" s="23"/>
      <c r="L195" s="21"/>
    </row>
    <row r="196" customHeight="1" spans="1:12">
      <c r="A196" s="19">
        <v>193</v>
      </c>
      <c r="B196" s="42" t="s">
        <v>298</v>
      </c>
      <c r="C196" s="42" t="s">
        <v>289</v>
      </c>
      <c r="D196" s="42" t="s">
        <v>295</v>
      </c>
      <c r="E196" s="21">
        <v>54.2</v>
      </c>
      <c r="F196" s="21">
        <f t="shared" si="12"/>
        <v>32.52</v>
      </c>
      <c r="G196" s="22">
        <v>75.7</v>
      </c>
      <c r="H196" s="23">
        <f t="shared" si="16"/>
        <v>30.28</v>
      </c>
      <c r="I196" s="23">
        <f t="shared" si="13"/>
        <v>62.8</v>
      </c>
      <c r="J196" s="22">
        <v>4</v>
      </c>
      <c r="K196" s="23"/>
      <c r="L196" s="21"/>
    </row>
    <row r="197" customHeight="1" spans="1:12">
      <c r="A197" s="19">
        <v>194</v>
      </c>
      <c r="B197" s="42" t="s">
        <v>299</v>
      </c>
      <c r="C197" s="42" t="s">
        <v>300</v>
      </c>
      <c r="D197" s="42" t="s">
        <v>301</v>
      </c>
      <c r="E197" s="21">
        <v>68.2</v>
      </c>
      <c r="F197" s="21">
        <f t="shared" si="12"/>
        <v>40.92</v>
      </c>
      <c r="G197" s="22">
        <v>83.3</v>
      </c>
      <c r="H197" s="23">
        <f t="shared" si="16"/>
        <v>33.32</v>
      </c>
      <c r="I197" s="23">
        <f t="shared" si="13"/>
        <v>74.24</v>
      </c>
      <c r="J197" s="22">
        <v>1</v>
      </c>
      <c r="K197" s="23" t="s">
        <v>17</v>
      </c>
      <c r="L197" s="21"/>
    </row>
    <row r="198" customHeight="1" spans="1:12">
      <c r="A198" s="19">
        <v>195</v>
      </c>
      <c r="B198" s="42" t="s">
        <v>302</v>
      </c>
      <c r="C198" s="42" t="s">
        <v>300</v>
      </c>
      <c r="D198" s="42" t="s">
        <v>301</v>
      </c>
      <c r="E198" s="21">
        <v>51.8</v>
      </c>
      <c r="F198" s="21">
        <f t="shared" si="12"/>
        <v>31.08</v>
      </c>
      <c r="G198" s="22">
        <v>72.9</v>
      </c>
      <c r="H198" s="23">
        <f t="shared" si="16"/>
        <v>29.16</v>
      </c>
      <c r="I198" s="23">
        <f t="shared" si="13"/>
        <v>60.24</v>
      </c>
      <c r="J198" s="22">
        <v>2</v>
      </c>
      <c r="K198" s="23"/>
      <c r="L198" s="21"/>
    </row>
    <row r="199" customHeight="1" spans="1:12">
      <c r="A199" s="19">
        <v>196</v>
      </c>
      <c r="B199" s="42" t="s">
        <v>303</v>
      </c>
      <c r="C199" s="42" t="s">
        <v>300</v>
      </c>
      <c r="D199" s="42" t="s">
        <v>301</v>
      </c>
      <c r="E199" s="21">
        <v>50.2</v>
      </c>
      <c r="F199" s="21">
        <f t="shared" si="12"/>
        <v>30.12</v>
      </c>
      <c r="G199" s="22">
        <v>69</v>
      </c>
      <c r="H199" s="23">
        <f t="shared" si="16"/>
        <v>27.6</v>
      </c>
      <c r="I199" s="23">
        <f t="shared" si="13"/>
        <v>57.72</v>
      </c>
      <c r="J199" s="22">
        <v>3</v>
      </c>
      <c r="K199" s="23"/>
      <c r="L199" s="21"/>
    </row>
    <row r="200" customHeight="1" spans="1:12">
      <c r="A200" s="19">
        <v>197</v>
      </c>
      <c r="B200" s="42" t="s">
        <v>304</v>
      </c>
      <c r="C200" s="42" t="s">
        <v>300</v>
      </c>
      <c r="D200" s="42" t="s">
        <v>305</v>
      </c>
      <c r="E200" s="21">
        <v>51.6</v>
      </c>
      <c r="F200" s="21">
        <f t="shared" si="12"/>
        <v>30.96</v>
      </c>
      <c r="G200" s="22">
        <v>74.9</v>
      </c>
      <c r="H200" s="23">
        <f t="shared" si="16"/>
        <v>29.96</v>
      </c>
      <c r="I200" s="23">
        <f t="shared" si="13"/>
        <v>60.92</v>
      </c>
      <c r="J200" s="22">
        <v>1</v>
      </c>
      <c r="K200" s="23" t="s">
        <v>17</v>
      </c>
      <c r="L200" s="21"/>
    </row>
    <row r="201" customHeight="1" spans="1:12">
      <c r="A201" s="19">
        <v>198</v>
      </c>
      <c r="B201" s="42" t="s">
        <v>306</v>
      </c>
      <c r="C201" s="42" t="s">
        <v>300</v>
      </c>
      <c r="D201" s="42" t="s">
        <v>305</v>
      </c>
      <c r="E201" s="21">
        <v>50.4</v>
      </c>
      <c r="F201" s="21">
        <f t="shared" si="12"/>
        <v>30.24</v>
      </c>
      <c r="G201" s="22">
        <v>75.8</v>
      </c>
      <c r="H201" s="23">
        <f t="shared" si="16"/>
        <v>30.32</v>
      </c>
      <c r="I201" s="23">
        <f t="shared" si="13"/>
        <v>60.56</v>
      </c>
      <c r="J201" s="22">
        <v>2</v>
      </c>
      <c r="K201" s="23"/>
      <c r="L201" s="21"/>
    </row>
    <row r="202" customHeight="1" spans="1:12">
      <c r="A202" s="19">
        <v>199</v>
      </c>
      <c r="B202" s="42" t="s">
        <v>307</v>
      </c>
      <c r="C202" s="42" t="s">
        <v>300</v>
      </c>
      <c r="D202" s="42" t="s">
        <v>305</v>
      </c>
      <c r="E202" s="21">
        <v>49</v>
      </c>
      <c r="F202" s="21">
        <f t="shared" si="12"/>
        <v>29.4</v>
      </c>
      <c r="G202" s="22">
        <v>61.2</v>
      </c>
      <c r="H202" s="23">
        <f t="shared" si="16"/>
        <v>24.48</v>
      </c>
      <c r="I202" s="23">
        <f t="shared" si="13"/>
        <v>53.88</v>
      </c>
      <c r="J202" s="22">
        <v>3</v>
      </c>
      <c r="K202" s="23"/>
      <c r="L202" s="21"/>
    </row>
    <row r="203" customHeight="1" spans="1:12">
      <c r="A203" s="19">
        <v>200</v>
      </c>
      <c r="B203" s="42" t="s">
        <v>308</v>
      </c>
      <c r="C203" s="42" t="s">
        <v>309</v>
      </c>
      <c r="D203" s="42" t="s">
        <v>310</v>
      </c>
      <c r="E203" s="21">
        <v>51</v>
      </c>
      <c r="F203" s="21">
        <f t="shared" si="12"/>
        <v>30.6</v>
      </c>
      <c r="G203" s="22">
        <v>78.2</v>
      </c>
      <c r="H203" s="23">
        <f t="shared" si="16"/>
        <v>31.28</v>
      </c>
      <c r="I203" s="23">
        <f t="shared" si="13"/>
        <v>61.88</v>
      </c>
      <c r="J203" s="22">
        <v>1</v>
      </c>
      <c r="K203" s="23" t="s">
        <v>17</v>
      </c>
      <c r="L203" s="21"/>
    </row>
    <row r="204" customHeight="1" spans="1:12">
      <c r="A204" s="19">
        <v>201</v>
      </c>
      <c r="B204" s="42" t="s">
        <v>311</v>
      </c>
      <c r="C204" s="42" t="s">
        <v>309</v>
      </c>
      <c r="D204" s="42" t="s">
        <v>310</v>
      </c>
      <c r="E204" s="21">
        <v>46.2</v>
      </c>
      <c r="F204" s="21">
        <f t="shared" si="12"/>
        <v>27.72</v>
      </c>
      <c r="G204" s="22">
        <v>84</v>
      </c>
      <c r="H204" s="23">
        <f t="shared" si="16"/>
        <v>33.6</v>
      </c>
      <c r="I204" s="23">
        <f t="shared" si="13"/>
        <v>61.32</v>
      </c>
      <c r="J204" s="22">
        <v>2</v>
      </c>
      <c r="K204" s="23"/>
      <c r="L204" s="21"/>
    </row>
    <row r="205" customHeight="1" spans="1:12">
      <c r="A205" s="19">
        <v>202</v>
      </c>
      <c r="B205" s="42" t="s">
        <v>312</v>
      </c>
      <c r="C205" s="42" t="s">
        <v>309</v>
      </c>
      <c r="D205" s="42" t="s">
        <v>310</v>
      </c>
      <c r="E205" s="21">
        <v>43.6</v>
      </c>
      <c r="F205" s="21">
        <f t="shared" ref="F205:F268" si="17">E205*0.6</f>
        <v>26.16</v>
      </c>
      <c r="G205" s="22" t="s">
        <v>56</v>
      </c>
      <c r="H205" s="23"/>
      <c r="I205" s="23">
        <f t="shared" ref="I205:I268" si="18">F205+H205</f>
        <v>26.16</v>
      </c>
      <c r="J205" s="22">
        <v>3</v>
      </c>
      <c r="K205" s="23"/>
      <c r="L205" s="21"/>
    </row>
    <row r="206" customHeight="1" spans="1:12">
      <c r="A206" s="19">
        <v>203</v>
      </c>
      <c r="B206" s="42" t="s">
        <v>313</v>
      </c>
      <c r="C206" s="42" t="s">
        <v>309</v>
      </c>
      <c r="D206" s="42" t="s">
        <v>314</v>
      </c>
      <c r="E206" s="21">
        <v>61.8</v>
      </c>
      <c r="F206" s="21">
        <f t="shared" si="17"/>
        <v>37.08</v>
      </c>
      <c r="G206" s="21">
        <v>81</v>
      </c>
      <c r="H206" s="23">
        <f>G206*0.4</f>
        <v>32.4</v>
      </c>
      <c r="I206" s="23">
        <f t="shared" si="18"/>
        <v>69.48</v>
      </c>
      <c r="J206" s="22">
        <v>1</v>
      </c>
      <c r="K206" s="23" t="s">
        <v>17</v>
      </c>
      <c r="L206" s="21"/>
    </row>
    <row r="207" customHeight="1" spans="1:12">
      <c r="A207" s="19">
        <v>204</v>
      </c>
      <c r="B207" s="42" t="s">
        <v>315</v>
      </c>
      <c r="C207" s="42" t="s">
        <v>309</v>
      </c>
      <c r="D207" s="42" t="s">
        <v>314</v>
      </c>
      <c r="E207" s="21">
        <v>60</v>
      </c>
      <c r="F207" s="21">
        <f t="shared" si="17"/>
        <v>36</v>
      </c>
      <c r="G207" s="21">
        <v>81.8</v>
      </c>
      <c r="H207" s="23">
        <f>G207*0.4</f>
        <v>32.72</v>
      </c>
      <c r="I207" s="23">
        <f t="shared" si="18"/>
        <v>68.72</v>
      </c>
      <c r="J207" s="22">
        <v>2</v>
      </c>
      <c r="K207" s="23"/>
      <c r="L207" s="21"/>
    </row>
    <row r="208" customHeight="1" spans="1:12">
      <c r="A208" s="19">
        <v>205</v>
      </c>
      <c r="B208" s="42" t="s">
        <v>316</v>
      </c>
      <c r="C208" s="42" t="s">
        <v>309</v>
      </c>
      <c r="D208" s="42" t="s">
        <v>314</v>
      </c>
      <c r="E208" s="21">
        <v>54.2</v>
      </c>
      <c r="F208" s="21">
        <f t="shared" si="17"/>
        <v>32.52</v>
      </c>
      <c r="G208" s="21">
        <v>78.4</v>
      </c>
      <c r="H208" s="23">
        <f>G208*0.4</f>
        <v>31.36</v>
      </c>
      <c r="I208" s="23">
        <f t="shared" si="18"/>
        <v>63.88</v>
      </c>
      <c r="J208" s="22">
        <v>3</v>
      </c>
      <c r="K208" s="23"/>
      <c r="L208" s="21"/>
    </row>
    <row r="209" customHeight="1" spans="1:12">
      <c r="A209" s="19">
        <v>206</v>
      </c>
      <c r="B209" s="42" t="s">
        <v>317</v>
      </c>
      <c r="C209" s="42" t="s">
        <v>309</v>
      </c>
      <c r="D209" s="42" t="s">
        <v>318</v>
      </c>
      <c r="E209" s="21">
        <v>59</v>
      </c>
      <c r="F209" s="21">
        <f t="shared" si="17"/>
        <v>35.4</v>
      </c>
      <c r="G209" s="22">
        <v>83.5</v>
      </c>
      <c r="H209" s="23">
        <f>G209*0.4</f>
        <v>33.4</v>
      </c>
      <c r="I209" s="23">
        <f t="shared" si="18"/>
        <v>68.8</v>
      </c>
      <c r="J209" s="22">
        <v>1</v>
      </c>
      <c r="K209" s="23" t="s">
        <v>17</v>
      </c>
      <c r="L209" s="21"/>
    </row>
    <row r="210" customHeight="1" spans="1:12">
      <c r="A210" s="19">
        <v>207</v>
      </c>
      <c r="B210" s="42" t="s">
        <v>319</v>
      </c>
      <c r="C210" s="42" t="s">
        <v>309</v>
      </c>
      <c r="D210" s="42" t="s">
        <v>318</v>
      </c>
      <c r="E210" s="21">
        <v>47.8</v>
      </c>
      <c r="F210" s="21">
        <f t="shared" si="17"/>
        <v>28.68</v>
      </c>
      <c r="G210" s="22">
        <v>70.6</v>
      </c>
      <c r="H210" s="23">
        <f>G210*0.4</f>
        <v>28.24</v>
      </c>
      <c r="I210" s="23">
        <f t="shared" si="18"/>
        <v>56.92</v>
      </c>
      <c r="J210" s="22">
        <v>2</v>
      </c>
      <c r="K210" s="23"/>
      <c r="L210" s="21"/>
    </row>
    <row r="211" customHeight="1" spans="1:12">
      <c r="A211" s="19">
        <v>208</v>
      </c>
      <c r="B211" s="42" t="s">
        <v>320</v>
      </c>
      <c r="C211" s="42" t="s">
        <v>309</v>
      </c>
      <c r="D211" s="42" t="s">
        <v>318</v>
      </c>
      <c r="E211" s="21">
        <v>48.4</v>
      </c>
      <c r="F211" s="21">
        <f t="shared" si="17"/>
        <v>29.04</v>
      </c>
      <c r="G211" s="22" t="s">
        <v>56</v>
      </c>
      <c r="H211" s="23"/>
      <c r="I211" s="23">
        <f t="shared" si="18"/>
        <v>29.04</v>
      </c>
      <c r="J211" s="22">
        <v>3</v>
      </c>
      <c r="K211" s="23"/>
      <c r="L211" s="21"/>
    </row>
    <row r="212" customHeight="1" spans="1:12">
      <c r="A212" s="19">
        <v>209</v>
      </c>
      <c r="B212" s="42" t="s">
        <v>321</v>
      </c>
      <c r="C212" s="42" t="s">
        <v>309</v>
      </c>
      <c r="D212" s="42" t="s">
        <v>322</v>
      </c>
      <c r="E212" s="21">
        <v>57.4</v>
      </c>
      <c r="F212" s="21">
        <f t="shared" si="17"/>
        <v>34.44</v>
      </c>
      <c r="G212" s="22">
        <v>75.58</v>
      </c>
      <c r="H212" s="23">
        <f t="shared" ref="H212:H217" si="19">G212*0.4</f>
        <v>30.232</v>
      </c>
      <c r="I212" s="23">
        <f t="shared" si="18"/>
        <v>64.672</v>
      </c>
      <c r="J212" s="22">
        <v>1</v>
      </c>
      <c r="K212" s="23" t="s">
        <v>17</v>
      </c>
      <c r="L212" s="21"/>
    </row>
    <row r="213" customHeight="1" spans="1:12">
      <c r="A213" s="19">
        <v>210</v>
      </c>
      <c r="B213" s="42" t="s">
        <v>323</v>
      </c>
      <c r="C213" s="42" t="s">
        <v>309</v>
      </c>
      <c r="D213" s="42" t="s">
        <v>322</v>
      </c>
      <c r="E213" s="21">
        <v>54.8</v>
      </c>
      <c r="F213" s="21">
        <f t="shared" si="17"/>
        <v>32.88</v>
      </c>
      <c r="G213" s="22">
        <v>79.12</v>
      </c>
      <c r="H213" s="23">
        <f t="shared" si="19"/>
        <v>31.648</v>
      </c>
      <c r="I213" s="23">
        <f t="shared" si="18"/>
        <v>64.528</v>
      </c>
      <c r="J213" s="22">
        <v>2</v>
      </c>
      <c r="K213" s="23"/>
      <c r="L213" s="21"/>
    </row>
    <row r="214" customHeight="1" spans="1:12">
      <c r="A214" s="19">
        <v>211</v>
      </c>
      <c r="B214" s="42" t="s">
        <v>324</v>
      </c>
      <c r="C214" s="42" t="s">
        <v>309</v>
      </c>
      <c r="D214" s="42" t="s">
        <v>322</v>
      </c>
      <c r="E214" s="21">
        <v>58.6</v>
      </c>
      <c r="F214" s="21">
        <f t="shared" si="17"/>
        <v>35.16</v>
      </c>
      <c r="G214" s="22">
        <v>69.92</v>
      </c>
      <c r="H214" s="23">
        <f t="shared" si="19"/>
        <v>27.968</v>
      </c>
      <c r="I214" s="23">
        <f t="shared" si="18"/>
        <v>63.128</v>
      </c>
      <c r="J214" s="22">
        <v>3</v>
      </c>
      <c r="K214" s="23"/>
      <c r="L214" s="21"/>
    </row>
    <row r="215" customHeight="1" spans="1:12">
      <c r="A215" s="19">
        <v>212</v>
      </c>
      <c r="B215" s="20" t="s">
        <v>325</v>
      </c>
      <c r="C215" s="20" t="s">
        <v>309</v>
      </c>
      <c r="D215" s="20" t="s">
        <v>326</v>
      </c>
      <c r="E215" s="21">
        <v>55.5</v>
      </c>
      <c r="F215" s="21">
        <f t="shared" si="17"/>
        <v>33.3</v>
      </c>
      <c r="G215" s="22">
        <v>84</v>
      </c>
      <c r="H215" s="23">
        <f t="shared" si="19"/>
        <v>33.6</v>
      </c>
      <c r="I215" s="23">
        <f t="shared" si="18"/>
        <v>66.9</v>
      </c>
      <c r="J215" s="22">
        <v>1</v>
      </c>
      <c r="K215" s="23" t="s">
        <v>17</v>
      </c>
      <c r="L215" s="21"/>
    </row>
    <row r="216" customHeight="1" spans="1:12">
      <c r="A216" s="19">
        <v>213</v>
      </c>
      <c r="B216" s="20" t="s">
        <v>327</v>
      </c>
      <c r="C216" s="20" t="s">
        <v>309</v>
      </c>
      <c r="D216" s="20" t="s">
        <v>326</v>
      </c>
      <c r="E216" s="21">
        <v>54</v>
      </c>
      <c r="F216" s="21">
        <f t="shared" si="17"/>
        <v>32.4</v>
      </c>
      <c r="G216" s="22">
        <v>84.8</v>
      </c>
      <c r="H216" s="23">
        <f t="shared" si="19"/>
        <v>33.92</v>
      </c>
      <c r="I216" s="23">
        <f t="shared" si="18"/>
        <v>66.32</v>
      </c>
      <c r="J216" s="22">
        <v>2</v>
      </c>
      <c r="K216" s="23"/>
      <c r="L216" s="21"/>
    </row>
    <row r="217" customHeight="1" spans="1:12">
      <c r="A217" s="19">
        <v>214</v>
      </c>
      <c r="B217" s="20" t="s">
        <v>328</v>
      </c>
      <c r="C217" s="20" t="s">
        <v>309</v>
      </c>
      <c r="D217" s="20" t="s">
        <v>326</v>
      </c>
      <c r="E217" s="21">
        <v>56</v>
      </c>
      <c r="F217" s="21">
        <f t="shared" si="17"/>
        <v>33.6</v>
      </c>
      <c r="G217" s="22">
        <v>80.2</v>
      </c>
      <c r="H217" s="23">
        <f t="shared" si="19"/>
        <v>32.08</v>
      </c>
      <c r="I217" s="23">
        <f t="shared" si="18"/>
        <v>65.68</v>
      </c>
      <c r="J217" s="22">
        <v>3</v>
      </c>
      <c r="K217" s="23"/>
      <c r="L217" s="21"/>
    </row>
    <row r="218" customHeight="1" spans="1:12">
      <c r="A218" s="19">
        <v>215</v>
      </c>
      <c r="B218" s="42" t="s">
        <v>329</v>
      </c>
      <c r="C218" s="42" t="s">
        <v>330</v>
      </c>
      <c r="D218" s="42" t="s">
        <v>331</v>
      </c>
      <c r="E218" s="21">
        <v>80</v>
      </c>
      <c r="F218" s="21">
        <f t="shared" si="17"/>
        <v>48</v>
      </c>
      <c r="G218" s="22">
        <v>84.6</v>
      </c>
      <c r="H218" s="23">
        <f t="shared" ref="H211:H223" si="20">G218*0.4</f>
        <v>33.84</v>
      </c>
      <c r="I218" s="23">
        <f t="shared" si="18"/>
        <v>81.84</v>
      </c>
      <c r="J218" s="22">
        <v>1</v>
      </c>
      <c r="K218" s="23" t="s">
        <v>17</v>
      </c>
      <c r="L218" s="21"/>
    </row>
    <row r="219" customHeight="1" spans="1:12">
      <c r="A219" s="19">
        <v>216</v>
      </c>
      <c r="B219" s="47" t="s">
        <v>332</v>
      </c>
      <c r="C219" s="47" t="s">
        <v>330</v>
      </c>
      <c r="D219" s="42" t="s">
        <v>331</v>
      </c>
      <c r="E219" s="21">
        <v>77.5</v>
      </c>
      <c r="F219" s="21">
        <f t="shared" si="17"/>
        <v>46.5</v>
      </c>
      <c r="G219" s="22">
        <v>85.6</v>
      </c>
      <c r="H219" s="23">
        <f t="shared" si="20"/>
        <v>34.24</v>
      </c>
      <c r="I219" s="23">
        <f t="shared" si="18"/>
        <v>80.74</v>
      </c>
      <c r="J219" s="22">
        <v>2</v>
      </c>
      <c r="K219" s="23" t="s">
        <v>17</v>
      </c>
      <c r="L219" s="21"/>
    </row>
    <row r="220" customHeight="1" spans="1:12">
      <c r="A220" s="19">
        <v>217</v>
      </c>
      <c r="B220" s="47" t="s">
        <v>333</v>
      </c>
      <c r="C220" s="47" t="s">
        <v>330</v>
      </c>
      <c r="D220" s="42" t="s">
        <v>331</v>
      </c>
      <c r="E220" s="21">
        <v>76.5</v>
      </c>
      <c r="F220" s="21">
        <f t="shared" si="17"/>
        <v>45.9</v>
      </c>
      <c r="G220" s="22">
        <v>83.2</v>
      </c>
      <c r="H220" s="23">
        <f t="shared" si="20"/>
        <v>33.28</v>
      </c>
      <c r="I220" s="23">
        <f t="shared" si="18"/>
        <v>79.18</v>
      </c>
      <c r="J220" s="22">
        <v>3</v>
      </c>
      <c r="K220" s="23"/>
      <c r="L220" s="21"/>
    </row>
    <row r="221" customHeight="1" spans="1:12">
      <c r="A221" s="19">
        <v>218</v>
      </c>
      <c r="B221" s="42" t="s">
        <v>334</v>
      </c>
      <c r="C221" s="42" t="s">
        <v>330</v>
      </c>
      <c r="D221" s="42" t="s">
        <v>331</v>
      </c>
      <c r="E221" s="21">
        <v>74.5</v>
      </c>
      <c r="F221" s="21">
        <f t="shared" si="17"/>
        <v>44.7</v>
      </c>
      <c r="G221" s="22">
        <v>76.6</v>
      </c>
      <c r="H221" s="23">
        <f t="shared" si="20"/>
        <v>30.64</v>
      </c>
      <c r="I221" s="23">
        <f t="shared" si="18"/>
        <v>75.34</v>
      </c>
      <c r="J221" s="22">
        <v>4</v>
      </c>
      <c r="K221" s="23"/>
      <c r="L221" s="21"/>
    </row>
    <row r="222" customHeight="1" spans="1:12">
      <c r="A222" s="19">
        <v>219</v>
      </c>
      <c r="B222" s="42" t="s">
        <v>335</v>
      </c>
      <c r="C222" s="42" t="s">
        <v>336</v>
      </c>
      <c r="D222" s="42" t="s">
        <v>337</v>
      </c>
      <c r="E222" s="21">
        <v>86.5</v>
      </c>
      <c r="F222" s="21">
        <f t="shared" si="17"/>
        <v>51.9</v>
      </c>
      <c r="G222" s="22">
        <v>90</v>
      </c>
      <c r="H222" s="23">
        <f t="shared" si="20"/>
        <v>36</v>
      </c>
      <c r="I222" s="23">
        <f t="shared" si="18"/>
        <v>87.9</v>
      </c>
      <c r="J222" s="22">
        <v>1</v>
      </c>
      <c r="K222" s="23" t="s">
        <v>17</v>
      </c>
      <c r="L222" s="21"/>
    </row>
    <row r="223" customHeight="1" spans="1:12">
      <c r="A223" s="19">
        <v>220</v>
      </c>
      <c r="B223" s="42" t="s">
        <v>338</v>
      </c>
      <c r="C223" s="42" t="s">
        <v>336</v>
      </c>
      <c r="D223" s="42" t="s">
        <v>337</v>
      </c>
      <c r="E223" s="21">
        <v>81.5</v>
      </c>
      <c r="F223" s="21">
        <f t="shared" si="17"/>
        <v>48.9</v>
      </c>
      <c r="G223" s="22">
        <v>82.2</v>
      </c>
      <c r="H223" s="23">
        <f t="shared" si="20"/>
        <v>32.88</v>
      </c>
      <c r="I223" s="23">
        <f t="shared" si="18"/>
        <v>81.78</v>
      </c>
      <c r="J223" s="22">
        <v>2</v>
      </c>
      <c r="K223" s="23"/>
      <c r="L223" s="21"/>
    </row>
    <row r="224" customHeight="1" spans="1:12">
      <c r="A224" s="19">
        <v>221</v>
      </c>
      <c r="B224" s="42" t="s">
        <v>339</v>
      </c>
      <c r="C224" s="42" t="s">
        <v>336</v>
      </c>
      <c r="D224" s="42" t="s">
        <v>337</v>
      </c>
      <c r="E224" s="21">
        <v>80</v>
      </c>
      <c r="F224" s="21">
        <f t="shared" si="17"/>
        <v>48</v>
      </c>
      <c r="G224" s="22" t="s">
        <v>56</v>
      </c>
      <c r="H224" s="23"/>
      <c r="I224" s="23">
        <f t="shared" si="18"/>
        <v>48</v>
      </c>
      <c r="J224" s="22">
        <v>3</v>
      </c>
      <c r="K224" s="23"/>
      <c r="L224" s="21"/>
    </row>
    <row r="225" customHeight="1" spans="1:12">
      <c r="A225" s="19">
        <v>222</v>
      </c>
      <c r="B225" s="42" t="s">
        <v>340</v>
      </c>
      <c r="C225" s="42" t="s">
        <v>336</v>
      </c>
      <c r="D225" s="42" t="s">
        <v>341</v>
      </c>
      <c r="E225" s="21">
        <v>73</v>
      </c>
      <c r="F225" s="21">
        <f t="shared" si="17"/>
        <v>43.8</v>
      </c>
      <c r="G225" s="22">
        <v>82.8</v>
      </c>
      <c r="H225" s="23">
        <f t="shared" ref="H225:H254" si="21">G225*0.4</f>
        <v>33.12</v>
      </c>
      <c r="I225" s="23">
        <f t="shared" si="18"/>
        <v>76.92</v>
      </c>
      <c r="J225" s="22">
        <v>1</v>
      </c>
      <c r="K225" s="23" t="s">
        <v>17</v>
      </c>
      <c r="L225" s="21"/>
    </row>
    <row r="226" customHeight="1" spans="1:12">
      <c r="A226" s="19">
        <v>223</v>
      </c>
      <c r="B226" s="42" t="s">
        <v>342</v>
      </c>
      <c r="C226" s="42" t="s">
        <v>336</v>
      </c>
      <c r="D226" s="42" t="s">
        <v>341</v>
      </c>
      <c r="E226" s="21">
        <v>69</v>
      </c>
      <c r="F226" s="21">
        <f t="shared" si="17"/>
        <v>41.4</v>
      </c>
      <c r="G226" s="22">
        <v>79.8</v>
      </c>
      <c r="H226" s="23">
        <f t="shared" si="21"/>
        <v>31.92</v>
      </c>
      <c r="I226" s="23">
        <f t="shared" si="18"/>
        <v>73.32</v>
      </c>
      <c r="J226" s="22">
        <v>2</v>
      </c>
      <c r="K226" s="23"/>
      <c r="L226" s="21"/>
    </row>
    <row r="227" customHeight="1" spans="1:12">
      <c r="A227" s="19">
        <v>224</v>
      </c>
      <c r="B227" s="42" t="s">
        <v>343</v>
      </c>
      <c r="C227" s="42" t="s">
        <v>336</v>
      </c>
      <c r="D227" s="42" t="s">
        <v>341</v>
      </c>
      <c r="E227" s="21">
        <v>71</v>
      </c>
      <c r="F227" s="21">
        <f t="shared" si="17"/>
        <v>42.6</v>
      </c>
      <c r="G227" s="22">
        <v>69.8</v>
      </c>
      <c r="H227" s="23">
        <f t="shared" si="21"/>
        <v>27.92</v>
      </c>
      <c r="I227" s="23">
        <f t="shared" si="18"/>
        <v>70.52</v>
      </c>
      <c r="J227" s="22">
        <v>3</v>
      </c>
      <c r="K227" s="23"/>
      <c r="L227" s="21"/>
    </row>
    <row r="228" ht="74" customHeight="1" spans="1:12">
      <c r="A228" s="19">
        <v>225</v>
      </c>
      <c r="B228" s="42" t="s">
        <v>344</v>
      </c>
      <c r="C228" s="42" t="s">
        <v>336</v>
      </c>
      <c r="D228" s="42" t="s">
        <v>345</v>
      </c>
      <c r="E228" s="21">
        <v>83</v>
      </c>
      <c r="F228" s="21">
        <f t="shared" si="17"/>
        <v>49.8</v>
      </c>
      <c r="G228" s="22">
        <v>79.8</v>
      </c>
      <c r="H228" s="23">
        <f t="shared" si="21"/>
        <v>31.92</v>
      </c>
      <c r="I228" s="23">
        <f t="shared" si="18"/>
        <v>81.72</v>
      </c>
      <c r="J228" s="22">
        <v>1</v>
      </c>
      <c r="K228" s="23" t="s">
        <v>17</v>
      </c>
      <c r="L228" s="21" t="s">
        <v>23</v>
      </c>
    </row>
    <row r="229" customHeight="1" spans="1:12">
      <c r="A229" s="19">
        <v>226</v>
      </c>
      <c r="B229" s="42" t="s">
        <v>346</v>
      </c>
      <c r="C229" s="42" t="s">
        <v>336</v>
      </c>
      <c r="D229" s="42" t="s">
        <v>345</v>
      </c>
      <c r="E229" s="21">
        <v>81</v>
      </c>
      <c r="F229" s="21">
        <f t="shared" si="17"/>
        <v>48.6</v>
      </c>
      <c r="G229" s="22">
        <v>82.8</v>
      </c>
      <c r="H229" s="23">
        <f t="shared" si="21"/>
        <v>33.12</v>
      </c>
      <c r="I229" s="23">
        <f t="shared" si="18"/>
        <v>81.72</v>
      </c>
      <c r="J229" s="22">
        <v>1</v>
      </c>
      <c r="K229" s="23"/>
      <c r="L229" s="21"/>
    </row>
    <row r="230" customHeight="1" spans="1:12">
      <c r="A230" s="19">
        <v>227</v>
      </c>
      <c r="B230" s="42" t="s">
        <v>347</v>
      </c>
      <c r="C230" s="42" t="s">
        <v>336</v>
      </c>
      <c r="D230" s="42" t="s">
        <v>345</v>
      </c>
      <c r="E230" s="21">
        <v>74</v>
      </c>
      <c r="F230" s="21">
        <f t="shared" si="17"/>
        <v>44.4</v>
      </c>
      <c r="G230" s="22">
        <v>70.2</v>
      </c>
      <c r="H230" s="23">
        <f t="shared" si="21"/>
        <v>28.08</v>
      </c>
      <c r="I230" s="23">
        <f t="shared" si="18"/>
        <v>72.48</v>
      </c>
      <c r="J230" s="22">
        <v>2</v>
      </c>
      <c r="K230" s="23"/>
      <c r="L230" s="21"/>
    </row>
    <row r="231" customHeight="1" spans="1:12">
      <c r="A231" s="19">
        <v>228</v>
      </c>
      <c r="B231" s="42" t="s">
        <v>348</v>
      </c>
      <c r="C231" s="42" t="s">
        <v>349</v>
      </c>
      <c r="D231" s="42" t="s">
        <v>350</v>
      </c>
      <c r="E231" s="21">
        <v>84</v>
      </c>
      <c r="F231" s="21">
        <f t="shared" si="17"/>
        <v>50.4</v>
      </c>
      <c r="G231" s="22">
        <v>86.6</v>
      </c>
      <c r="H231" s="23">
        <f t="shared" si="21"/>
        <v>34.64</v>
      </c>
      <c r="I231" s="23">
        <f t="shared" si="18"/>
        <v>85.04</v>
      </c>
      <c r="J231" s="22">
        <v>1</v>
      </c>
      <c r="K231" s="23" t="s">
        <v>17</v>
      </c>
      <c r="L231" s="21"/>
    </row>
    <row r="232" customHeight="1" spans="1:12">
      <c r="A232" s="19">
        <v>229</v>
      </c>
      <c r="B232" s="42" t="s">
        <v>351</v>
      </c>
      <c r="C232" s="42" t="s">
        <v>349</v>
      </c>
      <c r="D232" s="42" t="s">
        <v>350</v>
      </c>
      <c r="E232" s="21">
        <v>86.5</v>
      </c>
      <c r="F232" s="21">
        <f t="shared" si="17"/>
        <v>51.9</v>
      </c>
      <c r="G232" s="22">
        <v>75.4</v>
      </c>
      <c r="H232" s="23">
        <f t="shared" si="21"/>
        <v>30.16</v>
      </c>
      <c r="I232" s="23">
        <f t="shared" si="18"/>
        <v>82.06</v>
      </c>
      <c r="J232" s="22">
        <v>2</v>
      </c>
      <c r="K232" s="23"/>
      <c r="L232" s="21"/>
    </row>
    <row r="233" customHeight="1" spans="1:12">
      <c r="A233" s="19">
        <v>230</v>
      </c>
      <c r="B233" s="42" t="s">
        <v>352</v>
      </c>
      <c r="C233" s="42" t="s">
        <v>349</v>
      </c>
      <c r="D233" s="42" t="s">
        <v>350</v>
      </c>
      <c r="E233" s="21">
        <v>81</v>
      </c>
      <c r="F233" s="21">
        <f t="shared" si="17"/>
        <v>48.6</v>
      </c>
      <c r="G233" s="22">
        <v>82.8</v>
      </c>
      <c r="H233" s="23">
        <f t="shared" si="21"/>
        <v>33.12</v>
      </c>
      <c r="I233" s="23">
        <f t="shared" si="18"/>
        <v>81.72</v>
      </c>
      <c r="J233" s="22">
        <v>3</v>
      </c>
      <c r="K233" s="23"/>
      <c r="L233" s="21"/>
    </row>
    <row r="234" customHeight="1" spans="1:12">
      <c r="A234" s="19">
        <v>231</v>
      </c>
      <c r="B234" s="42" t="s">
        <v>353</v>
      </c>
      <c r="C234" s="42" t="s">
        <v>354</v>
      </c>
      <c r="D234" s="42" t="s">
        <v>355</v>
      </c>
      <c r="E234" s="21">
        <v>85.5</v>
      </c>
      <c r="F234" s="21">
        <f t="shared" si="17"/>
        <v>51.3</v>
      </c>
      <c r="G234" s="22">
        <v>81.52</v>
      </c>
      <c r="H234" s="23">
        <f t="shared" si="21"/>
        <v>32.608</v>
      </c>
      <c r="I234" s="23">
        <f t="shared" si="18"/>
        <v>83.908</v>
      </c>
      <c r="J234" s="22">
        <v>1</v>
      </c>
      <c r="K234" s="23" t="s">
        <v>17</v>
      </c>
      <c r="L234" s="21"/>
    </row>
    <row r="235" customHeight="1" spans="1:12">
      <c r="A235" s="19">
        <v>232</v>
      </c>
      <c r="B235" s="42" t="s">
        <v>356</v>
      </c>
      <c r="C235" s="42" t="s">
        <v>354</v>
      </c>
      <c r="D235" s="42" t="s">
        <v>355</v>
      </c>
      <c r="E235" s="21">
        <v>83.5</v>
      </c>
      <c r="F235" s="21">
        <f t="shared" si="17"/>
        <v>50.1</v>
      </c>
      <c r="G235" s="22">
        <v>82.36</v>
      </c>
      <c r="H235" s="23">
        <f t="shared" si="21"/>
        <v>32.944</v>
      </c>
      <c r="I235" s="23">
        <f t="shared" si="18"/>
        <v>83.044</v>
      </c>
      <c r="J235" s="22">
        <v>2</v>
      </c>
      <c r="K235" s="23" t="s">
        <v>17</v>
      </c>
      <c r="L235" s="21"/>
    </row>
    <row r="236" customHeight="1" spans="1:12">
      <c r="A236" s="19">
        <v>233</v>
      </c>
      <c r="B236" s="42" t="s">
        <v>357</v>
      </c>
      <c r="C236" s="42" t="s">
        <v>354</v>
      </c>
      <c r="D236" s="42" t="s">
        <v>355</v>
      </c>
      <c r="E236" s="21">
        <v>82</v>
      </c>
      <c r="F236" s="21">
        <f t="shared" si="17"/>
        <v>49.2</v>
      </c>
      <c r="G236" s="22">
        <v>83.1</v>
      </c>
      <c r="H236" s="23">
        <f t="shared" si="21"/>
        <v>33.24</v>
      </c>
      <c r="I236" s="23">
        <f t="shared" si="18"/>
        <v>82.44</v>
      </c>
      <c r="J236" s="22">
        <v>3</v>
      </c>
      <c r="K236" s="23" t="s">
        <v>17</v>
      </c>
      <c r="L236" s="21"/>
    </row>
    <row r="237" customHeight="1" spans="1:12">
      <c r="A237" s="19">
        <v>234</v>
      </c>
      <c r="B237" s="42" t="s">
        <v>358</v>
      </c>
      <c r="C237" s="42" t="s">
        <v>354</v>
      </c>
      <c r="D237" s="42" t="s">
        <v>355</v>
      </c>
      <c r="E237" s="21">
        <v>82.5</v>
      </c>
      <c r="F237" s="21">
        <f t="shared" si="17"/>
        <v>49.5</v>
      </c>
      <c r="G237" s="22">
        <v>81.76</v>
      </c>
      <c r="H237" s="23">
        <f t="shared" si="21"/>
        <v>32.704</v>
      </c>
      <c r="I237" s="23">
        <f t="shared" si="18"/>
        <v>82.204</v>
      </c>
      <c r="J237" s="22">
        <v>4</v>
      </c>
      <c r="K237" s="23" t="s">
        <v>17</v>
      </c>
      <c r="L237" s="21"/>
    </row>
    <row r="238" customHeight="1" spans="1:12">
      <c r="A238" s="19">
        <v>235</v>
      </c>
      <c r="B238" s="42" t="s">
        <v>359</v>
      </c>
      <c r="C238" s="42" t="s">
        <v>354</v>
      </c>
      <c r="D238" s="42" t="s">
        <v>355</v>
      </c>
      <c r="E238" s="21">
        <v>78</v>
      </c>
      <c r="F238" s="21">
        <f t="shared" si="17"/>
        <v>46.8</v>
      </c>
      <c r="G238" s="22">
        <v>83.7</v>
      </c>
      <c r="H238" s="23">
        <f t="shared" si="21"/>
        <v>33.48</v>
      </c>
      <c r="I238" s="23">
        <f t="shared" si="18"/>
        <v>80.28</v>
      </c>
      <c r="J238" s="22">
        <v>5</v>
      </c>
      <c r="K238" s="23" t="s">
        <v>17</v>
      </c>
      <c r="L238" s="21"/>
    </row>
    <row r="239" customHeight="1" spans="1:12">
      <c r="A239" s="19">
        <v>236</v>
      </c>
      <c r="B239" s="42" t="s">
        <v>360</v>
      </c>
      <c r="C239" s="42" t="s">
        <v>354</v>
      </c>
      <c r="D239" s="42" t="s">
        <v>355</v>
      </c>
      <c r="E239" s="21">
        <v>81</v>
      </c>
      <c r="F239" s="21">
        <f t="shared" si="17"/>
        <v>48.6</v>
      </c>
      <c r="G239" s="22">
        <v>78.5</v>
      </c>
      <c r="H239" s="23">
        <f t="shared" si="21"/>
        <v>31.4</v>
      </c>
      <c r="I239" s="23">
        <f t="shared" si="18"/>
        <v>80</v>
      </c>
      <c r="J239" s="22">
        <v>6</v>
      </c>
      <c r="K239" s="23" t="s">
        <v>17</v>
      </c>
      <c r="L239" s="21"/>
    </row>
    <row r="240" customHeight="1" spans="1:12">
      <c r="A240" s="19">
        <v>237</v>
      </c>
      <c r="B240" s="42" t="s">
        <v>361</v>
      </c>
      <c r="C240" s="42" t="s">
        <v>354</v>
      </c>
      <c r="D240" s="42" t="s">
        <v>355</v>
      </c>
      <c r="E240" s="21">
        <v>74</v>
      </c>
      <c r="F240" s="21">
        <f t="shared" si="17"/>
        <v>44.4</v>
      </c>
      <c r="G240" s="22">
        <v>88.5</v>
      </c>
      <c r="H240" s="23">
        <f t="shared" si="21"/>
        <v>35.4</v>
      </c>
      <c r="I240" s="23">
        <f t="shared" si="18"/>
        <v>79.8</v>
      </c>
      <c r="J240" s="22">
        <v>7</v>
      </c>
      <c r="K240" s="23" t="s">
        <v>17</v>
      </c>
      <c r="L240" s="21"/>
    </row>
    <row r="241" customHeight="1" spans="1:12">
      <c r="A241" s="19">
        <v>238</v>
      </c>
      <c r="B241" s="42" t="s">
        <v>362</v>
      </c>
      <c r="C241" s="42" t="s">
        <v>354</v>
      </c>
      <c r="D241" s="42" t="s">
        <v>355</v>
      </c>
      <c r="E241" s="21">
        <v>79.5</v>
      </c>
      <c r="F241" s="21">
        <f t="shared" si="17"/>
        <v>47.7</v>
      </c>
      <c r="G241" s="22">
        <v>78.6</v>
      </c>
      <c r="H241" s="23">
        <f t="shared" si="21"/>
        <v>31.44</v>
      </c>
      <c r="I241" s="23">
        <f t="shared" si="18"/>
        <v>79.14</v>
      </c>
      <c r="J241" s="22">
        <v>8</v>
      </c>
      <c r="K241" s="23" t="s">
        <v>17</v>
      </c>
      <c r="L241" s="21"/>
    </row>
    <row r="242" customHeight="1" spans="1:12">
      <c r="A242" s="19">
        <v>239</v>
      </c>
      <c r="B242" s="42" t="s">
        <v>363</v>
      </c>
      <c r="C242" s="42" t="s">
        <v>354</v>
      </c>
      <c r="D242" s="42" t="s">
        <v>355</v>
      </c>
      <c r="E242" s="21">
        <v>79</v>
      </c>
      <c r="F242" s="21">
        <f t="shared" si="17"/>
        <v>47.4</v>
      </c>
      <c r="G242" s="22">
        <v>78.6</v>
      </c>
      <c r="H242" s="23">
        <f t="shared" si="21"/>
        <v>31.44</v>
      </c>
      <c r="I242" s="23">
        <f t="shared" si="18"/>
        <v>78.84</v>
      </c>
      <c r="J242" s="22">
        <v>9</v>
      </c>
      <c r="K242" s="23" t="s">
        <v>17</v>
      </c>
      <c r="L242" s="21"/>
    </row>
    <row r="243" customHeight="1" spans="1:12">
      <c r="A243" s="19">
        <v>240</v>
      </c>
      <c r="B243" s="42" t="s">
        <v>364</v>
      </c>
      <c r="C243" s="42" t="s">
        <v>354</v>
      </c>
      <c r="D243" s="42" t="s">
        <v>355</v>
      </c>
      <c r="E243" s="21">
        <v>80</v>
      </c>
      <c r="F243" s="21">
        <f t="shared" si="17"/>
        <v>48</v>
      </c>
      <c r="G243" s="22">
        <v>77</v>
      </c>
      <c r="H243" s="23">
        <f t="shared" si="21"/>
        <v>30.8</v>
      </c>
      <c r="I243" s="23">
        <f t="shared" si="18"/>
        <v>78.8</v>
      </c>
      <c r="J243" s="22">
        <v>10</v>
      </c>
      <c r="K243" s="23"/>
      <c r="L243" s="21"/>
    </row>
    <row r="244" customHeight="1" spans="1:12">
      <c r="A244" s="19">
        <v>241</v>
      </c>
      <c r="B244" s="42" t="s">
        <v>365</v>
      </c>
      <c r="C244" s="42" t="s">
        <v>354</v>
      </c>
      <c r="D244" s="42" t="s">
        <v>355</v>
      </c>
      <c r="E244" s="21">
        <v>73.5</v>
      </c>
      <c r="F244" s="21">
        <f t="shared" si="17"/>
        <v>44.1</v>
      </c>
      <c r="G244" s="22">
        <v>84.7</v>
      </c>
      <c r="H244" s="23">
        <f t="shared" si="21"/>
        <v>33.88</v>
      </c>
      <c r="I244" s="23">
        <f t="shared" si="18"/>
        <v>77.98</v>
      </c>
      <c r="J244" s="22">
        <v>11</v>
      </c>
      <c r="K244" s="23"/>
      <c r="L244" s="21"/>
    </row>
    <row r="245" customHeight="1" spans="1:12">
      <c r="A245" s="19">
        <v>242</v>
      </c>
      <c r="B245" s="42" t="s">
        <v>366</v>
      </c>
      <c r="C245" s="42" t="s">
        <v>354</v>
      </c>
      <c r="D245" s="42" t="s">
        <v>355</v>
      </c>
      <c r="E245" s="21">
        <v>79</v>
      </c>
      <c r="F245" s="21">
        <f t="shared" si="17"/>
        <v>47.4</v>
      </c>
      <c r="G245" s="22">
        <v>71.9</v>
      </c>
      <c r="H245" s="23">
        <f t="shared" si="21"/>
        <v>28.76</v>
      </c>
      <c r="I245" s="23">
        <f t="shared" si="18"/>
        <v>76.16</v>
      </c>
      <c r="J245" s="22">
        <v>12</v>
      </c>
      <c r="K245" s="23"/>
      <c r="L245" s="21"/>
    </row>
    <row r="246" customHeight="1" spans="1:12">
      <c r="A246" s="19">
        <v>243</v>
      </c>
      <c r="B246" s="42" t="s">
        <v>367</v>
      </c>
      <c r="C246" s="42" t="s">
        <v>354</v>
      </c>
      <c r="D246" s="42" t="s">
        <v>355</v>
      </c>
      <c r="E246" s="21">
        <v>70.5</v>
      </c>
      <c r="F246" s="21">
        <f t="shared" si="17"/>
        <v>42.3</v>
      </c>
      <c r="G246" s="22">
        <v>84.4</v>
      </c>
      <c r="H246" s="23">
        <f t="shared" si="21"/>
        <v>33.76</v>
      </c>
      <c r="I246" s="23">
        <f t="shared" si="18"/>
        <v>76.06</v>
      </c>
      <c r="J246" s="22">
        <v>13</v>
      </c>
      <c r="K246" s="23"/>
      <c r="L246" s="21"/>
    </row>
    <row r="247" customHeight="1" spans="1:12">
      <c r="A247" s="19">
        <v>244</v>
      </c>
      <c r="B247" s="42" t="s">
        <v>368</v>
      </c>
      <c r="C247" s="42" t="s">
        <v>354</v>
      </c>
      <c r="D247" s="42" t="s">
        <v>355</v>
      </c>
      <c r="E247" s="21">
        <v>76</v>
      </c>
      <c r="F247" s="21">
        <f t="shared" si="17"/>
        <v>45.6</v>
      </c>
      <c r="G247" s="22">
        <v>72.3</v>
      </c>
      <c r="H247" s="23">
        <f t="shared" si="21"/>
        <v>28.92</v>
      </c>
      <c r="I247" s="23">
        <f t="shared" si="18"/>
        <v>74.52</v>
      </c>
      <c r="J247" s="22">
        <v>14</v>
      </c>
      <c r="K247" s="23"/>
      <c r="L247" s="21"/>
    </row>
    <row r="248" customHeight="1" spans="1:12">
      <c r="A248" s="19">
        <v>245</v>
      </c>
      <c r="B248" s="42" t="s">
        <v>369</v>
      </c>
      <c r="C248" s="42" t="s">
        <v>354</v>
      </c>
      <c r="D248" s="42" t="s">
        <v>355</v>
      </c>
      <c r="E248" s="21">
        <v>75.5</v>
      </c>
      <c r="F248" s="21">
        <f t="shared" si="17"/>
        <v>45.3</v>
      </c>
      <c r="G248" s="22">
        <v>72.2</v>
      </c>
      <c r="H248" s="23">
        <f t="shared" si="21"/>
        <v>28.88</v>
      </c>
      <c r="I248" s="23">
        <f t="shared" si="18"/>
        <v>74.18</v>
      </c>
      <c r="J248" s="22">
        <v>15</v>
      </c>
      <c r="K248" s="23"/>
      <c r="L248" s="21"/>
    </row>
    <row r="249" customHeight="1" spans="1:12">
      <c r="A249" s="19">
        <v>246</v>
      </c>
      <c r="B249" s="42" t="s">
        <v>370</v>
      </c>
      <c r="C249" s="42" t="s">
        <v>354</v>
      </c>
      <c r="D249" s="42" t="s">
        <v>355</v>
      </c>
      <c r="E249" s="21">
        <v>70.5</v>
      </c>
      <c r="F249" s="21">
        <f t="shared" si="17"/>
        <v>42.3</v>
      </c>
      <c r="G249" s="22">
        <v>77.82</v>
      </c>
      <c r="H249" s="23">
        <f t="shared" si="21"/>
        <v>31.128</v>
      </c>
      <c r="I249" s="23">
        <f t="shared" si="18"/>
        <v>73.428</v>
      </c>
      <c r="J249" s="22">
        <v>16</v>
      </c>
      <c r="K249" s="23"/>
      <c r="L249" s="21"/>
    </row>
    <row r="250" customHeight="1" spans="1:12">
      <c r="A250" s="19">
        <v>247</v>
      </c>
      <c r="B250" s="42" t="s">
        <v>371</v>
      </c>
      <c r="C250" s="42" t="s">
        <v>354</v>
      </c>
      <c r="D250" s="42" t="s">
        <v>355</v>
      </c>
      <c r="E250" s="21">
        <v>71.5</v>
      </c>
      <c r="F250" s="21">
        <f t="shared" si="17"/>
        <v>42.9</v>
      </c>
      <c r="G250" s="22">
        <v>76.26</v>
      </c>
      <c r="H250" s="23">
        <f t="shared" si="21"/>
        <v>30.504</v>
      </c>
      <c r="I250" s="23">
        <f t="shared" si="18"/>
        <v>73.404</v>
      </c>
      <c r="J250" s="22">
        <v>17</v>
      </c>
      <c r="K250" s="23"/>
      <c r="L250" s="21"/>
    </row>
    <row r="251" customHeight="1" spans="1:12">
      <c r="A251" s="19">
        <v>248</v>
      </c>
      <c r="B251" s="42" t="s">
        <v>372</v>
      </c>
      <c r="C251" s="42" t="s">
        <v>354</v>
      </c>
      <c r="D251" s="42" t="s">
        <v>355</v>
      </c>
      <c r="E251" s="21">
        <v>72</v>
      </c>
      <c r="F251" s="21">
        <f t="shared" si="17"/>
        <v>43.2</v>
      </c>
      <c r="G251" s="22">
        <v>73.1</v>
      </c>
      <c r="H251" s="23">
        <f t="shared" si="21"/>
        <v>29.24</v>
      </c>
      <c r="I251" s="23">
        <f t="shared" si="18"/>
        <v>72.44</v>
      </c>
      <c r="J251" s="22">
        <v>18</v>
      </c>
      <c r="K251" s="23"/>
      <c r="L251" s="21"/>
    </row>
    <row r="252" customHeight="1" spans="1:12">
      <c r="A252" s="19">
        <v>249</v>
      </c>
      <c r="B252" s="42" t="s">
        <v>373</v>
      </c>
      <c r="C252" s="42" t="s">
        <v>354</v>
      </c>
      <c r="D252" s="42" t="s">
        <v>355</v>
      </c>
      <c r="E252" s="21">
        <v>72.5</v>
      </c>
      <c r="F252" s="21">
        <f t="shared" si="17"/>
        <v>43.5</v>
      </c>
      <c r="G252" s="22">
        <v>72</v>
      </c>
      <c r="H252" s="23">
        <f t="shared" si="21"/>
        <v>28.8</v>
      </c>
      <c r="I252" s="23">
        <f t="shared" si="18"/>
        <v>72.3</v>
      </c>
      <c r="J252" s="22">
        <v>19</v>
      </c>
      <c r="K252" s="23"/>
      <c r="L252" s="21"/>
    </row>
    <row r="253" customHeight="1" spans="1:12">
      <c r="A253" s="19">
        <v>250</v>
      </c>
      <c r="B253" s="42" t="s">
        <v>374</v>
      </c>
      <c r="C253" s="42" t="s">
        <v>354</v>
      </c>
      <c r="D253" s="42" t="s">
        <v>355</v>
      </c>
      <c r="E253" s="21">
        <v>73.5</v>
      </c>
      <c r="F253" s="21">
        <f t="shared" si="17"/>
        <v>44.1</v>
      </c>
      <c r="G253" s="22">
        <v>68.2</v>
      </c>
      <c r="H253" s="23">
        <f t="shared" si="21"/>
        <v>27.28</v>
      </c>
      <c r="I253" s="23">
        <f t="shared" si="18"/>
        <v>71.38</v>
      </c>
      <c r="J253" s="22">
        <v>20</v>
      </c>
      <c r="K253" s="23"/>
      <c r="L253" s="21"/>
    </row>
    <row r="254" customHeight="1" spans="1:12">
      <c r="A254" s="19">
        <v>251</v>
      </c>
      <c r="B254" s="42" t="s">
        <v>375</v>
      </c>
      <c r="C254" s="42" t="s">
        <v>354</v>
      </c>
      <c r="D254" s="42" t="s">
        <v>355</v>
      </c>
      <c r="E254" s="21">
        <v>70.5</v>
      </c>
      <c r="F254" s="21">
        <f t="shared" si="17"/>
        <v>42.3</v>
      </c>
      <c r="G254" s="22">
        <v>61.7</v>
      </c>
      <c r="H254" s="23">
        <f t="shared" si="21"/>
        <v>24.68</v>
      </c>
      <c r="I254" s="23">
        <f t="shared" si="18"/>
        <v>66.98</v>
      </c>
      <c r="J254" s="22">
        <v>21</v>
      </c>
      <c r="K254" s="23"/>
      <c r="L254" s="21"/>
    </row>
    <row r="255" customHeight="1" spans="1:12">
      <c r="A255" s="19">
        <v>252</v>
      </c>
      <c r="B255" s="42" t="s">
        <v>376</v>
      </c>
      <c r="C255" s="42" t="s">
        <v>354</v>
      </c>
      <c r="D255" s="42" t="s">
        <v>355</v>
      </c>
      <c r="E255" s="21">
        <v>78.5</v>
      </c>
      <c r="F255" s="21">
        <f t="shared" si="17"/>
        <v>47.1</v>
      </c>
      <c r="G255" s="22" t="s">
        <v>56</v>
      </c>
      <c r="H255" s="23"/>
      <c r="I255" s="23">
        <f t="shared" si="18"/>
        <v>47.1</v>
      </c>
      <c r="J255" s="22">
        <v>22</v>
      </c>
      <c r="K255" s="23"/>
      <c r="L255" s="21"/>
    </row>
    <row r="256" customHeight="1" spans="1:12">
      <c r="A256" s="19">
        <v>253</v>
      </c>
      <c r="B256" s="42" t="s">
        <v>377</v>
      </c>
      <c r="C256" s="42" t="s">
        <v>354</v>
      </c>
      <c r="D256" s="42" t="s">
        <v>355</v>
      </c>
      <c r="E256" s="21">
        <v>78</v>
      </c>
      <c r="F256" s="21">
        <f t="shared" si="17"/>
        <v>46.8</v>
      </c>
      <c r="G256" s="22" t="s">
        <v>56</v>
      </c>
      <c r="H256" s="23"/>
      <c r="I256" s="23">
        <f t="shared" si="18"/>
        <v>46.8</v>
      </c>
      <c r="J256" s="22">
        <v>23</v>
      </c>
      <c r="K256" s="23"/>
      <c r="L256" s="21"/>
    </row>
    <row r="257" customHeight="1" spans="1:12">
      <c r="A257" s="19">
        <v>254</v>
      </c>
      <c r="B257" s="42" t="s">
        <v>378</v>
      </c>
      <c r="C257" s="42" t="s">
        <v>354</v>
      </c>
      <c r="D257" s="42" t="s">
        <v>355</v>
      </c>
      <c r="E257" s="21">
        <v>76</v>
      </c>
      <c r="F257" s="21">
        <f t="shared" si="17"/>
        <v>45.6</v>
      </c>
      <c r="G257" s="22" t="s">
        <v>56</v>
      </c>
      <c r="H257" s="23"/>
      <c r="I257" s="23">
        <f t="shared" si="18"/>
        <v>45.6</v>
      </c>
      <c r="J257" s="22">
        <v>24</v>
      </c>
      <c r="K257" s="23"/>
      <c r="L257" s="21"/>
    </row>
    <row r="258" customHeight="1" spans="1:12">
      <c r="A258" s="19">
        <v>255</v>
      </c>
      <c r="B258" s="42" t="s">
        <v>379</v>
      </c>
      <c r="C258" s="42" t="s">
        <v>354</v>
      </c>
      <c r="D258" s="42" t="s">
        <v>355</v>
      </c>
      <c r="E258" s="21">
        <v>75.5</v>
      </c>
      <c r="F258" s="21">
        <f t="shared" si="17"/>
        <v>45.3</v>
      </c>
      <c r="G258" s="22" t="s">
        <v>56</v>
      </c>
      <c r="H258" s="23"/>
      <c r="I258" s="23">
        <f t="shared" si="18"/>
        <v>45.3</v>
      </c>
      <c r="J258" s="22">
        <v>25</v>
      </c>
      <c r="K258" s="23"/>
      <c r="L258" s="21"/>
    </row>
    <row r="259" customHeight="1" spans="1:12">
      <c r="A259" s="19">
        <v>256</v>
      </c>
      <c r="B259" s="42" t="s">
        <v>380</v>
      </c>
      <c r="C259" s="42" t="s">
        <v>354</v>
      </c>
      <c r="D259" s="42" t="s">
        <v>355</v>
      </c>
      <c r="E259" s="21">
        <v>72</v>
      </c>
      <c r="F259" s="21">
        <f t="shared" si="17"/>
        <v>43.2</v>
      </c>
      <c r="G259" s="22" t="s">
        <v>56</v>
      </c>
      <c r="H259" s="23"/>
      <c r="I259" s="23">
        <f t="shared" si="18"/>
        <v>43.2</v>
      </c>
      <c r="J259" s="22">
        <v>26</v>
      </c>
      <c r="K259" s="23"/>
      <c r="L259" s="21"/>
    </row>
    <row r="260" customHeight="1" spans="1:12">
      <c r="A260" s="19">
        <v>257</v>
      </c>
      <c r="B260" s="42" t="s">
        <v>381</v>
      </c>
      <c r="C260" s="42" t="s">
        <v>354</v>
      </c>
      <c r="D260" s="42" t="s">
        <v>355</v>
      </c>
      <c r="E260" s="21">
        <v>71.5</v>
      </c>
      <c r="F260" s="21">
        <f t="shared" si="17"/>
        <v>42.9</v>
      </c>
      <c r="G260" s="22" t="s">
        <v>56</v>
      </c>
      <c r="H260" s="23"/>
      <c r="I260" s="23">
        <f t="shared" si="18"/>
        <v>42.9</v>
      </c>
      <c r="J260" s="22">
        <v>27</v>
      </c>
      <c r="K260" s="23"/>
      <c r="L260" s="21"/>
    </row>
    <row r="261" customHeight="1" spans="1:12">
      <c r="A261" s="19">
        <v>258</v>
      </c>
      <c r="B261" s="42" t="s">
        <v>382</v>
      </c>
      <c r="C261" s="42" t="s">
        <v>354</v>
      </c>
      <c r="D261" s="42" t="s">
        <v>355</v>
      </c>
      <c r="E261" s="21">
        <v>71.5</v>
      </c>
      <c r="F261" s="21">
        <f t="shared" si="17"/>
        <v>42.9</v>
      </c>
      <c r="G261" s="22" t="s">
        <v>56</v>
      </c>
      <c r="H261" s="23"/>
      <c r="I261" s="23">
        <f t="shared" si="18"/>
        <v>42.9</v>
      </c>
      <c r="J261" s="22">
        <v>27</v>
      </c>
      <c r="K261" s="23"/>
      <c r="L261" s="21"/>
    </row>
    <row r="262" customHeight="1" spans="1:12">
      <c r="A262" s="19">
        <v>259</v>
      </c>
      <c r="B262" s="42" t="s">
        <v>383</v>
      </c>
      <c r="C262" s="42" t="s">
        <v>384</v>
      </c>
      <c r="D262" s="42" t="s">
        <v>385</v>
      </c>
      <c r="E262" s="21">
        <v>89</v>
      </c>
      <c r="F262" s="21">
        <f t="shared" si="17"/>
        <v>53.4</v>
      </c>
      <c r="G262" s="22">
        <v>84.6</v>
      </c>
      <c r="H262" s="23">
        <f t="shared" ref="H262:H284" si="22">G262*0.4</f>
        <v>33.84</v>
      </c>
      <c r="I262" s="23">
        <f t="shared" si="18"/>
        <v>87.24</v>
      </c>
      <c r="J262" s="22">
        <v>1</v>
      </c>
      <c r="K262" s="23" t="s">
        <v>17</v>
      </c>
      <c r="L262" s="21"/>
    </row>
    <row r="263" customHeight="1" spans="1:12">
      <c r="A263" s="19">
        <v>260</v>
      </c>
      <c r="B263" s="42" t="s">
        <v>386</v>
      </c>
      <c r="C263" s="42" t="s">
        <v>384</v>
      </c>
      <c r="D263" s="42" t="s">
        <v>385</v>
      </c>
      <c r="E263" s="21">
        <v>82</v>
      </c>
      <c r="F263" s="21">
        <f t="shared" si="17"/>
        <v>49.2</v>
      </c>
      <c r="G263" s="22">
        <v>79.4</v>
      </c>
      <c r="H263" s="23">
        <f t="shared" si="22"/>
        <v>31.76</v>
      </c>
      <c r="I263" s="23">
        <f t="shared" si="18"/>
        <v>80.96</v>
      </c>
      <c r="J263" s="22">
        <v>2</v>
      </c>
      <c r="K263" s="23" t="s">
        <v>17</v>
      </c>
      <c r="L263" s="21"/>
    </row>
    <row r="264" customHeight="1" spans="1:12">
      <c r="A264" s="19">
        <v>261</v>
      </c>
      <c r="B264" s="42" t="s">
        <v>387</v>
      </c>
      <c r="C264" s="42" t="s">
        <v>384</v>
      </c>
      <c r="D264" s="42" t="s">
        <v>385</v>
      </c>
      <c r="E264" s="21">
        <v>74.5</v>
      </c>
      <c r="F264" s="21">
        <f t="shared" si="17"/>
        <v>44.7</v>
      </c>
      <c r="G264" s="22">
        <v>86.8</v>
      </c>
      <c r="H264" s="23">
        <f t="shared" si="22"/>
        <v>34.72</v>
      </c>
      <c r="I264" s="23">
        <f t="shared" si="18"/>
        <v>79.42</v>
      </c>
      <c r="J264" s="22">
        <v>3</v>
      </c>
      <c r="K264" s="23" t="s">
        <v>17</v>
      </c>
      <c r="L264" s="21"/>
    </row>
    <row r="265" customHeight="1" spans="1:12">
      <c r="A265" s="19">
        <v>262</v>
      </c>
      <c r="B265" s="42" t="s">
        <v>388</v>
      </c>
      <c r="C265" s="42" t="s">
        <v>384</v>
      </c>
      <c r="D265" s="42" t="s">
        <v>385</v>
      </c>
      <c r="E265" s="21">
        <v>76.5</v>
      </c>
      <c r="F265" s="21">
        <f t="shared" si="17"/>
        <v>45.9</v>
      </c>
      <c r="G265" s="22">
        <v>83.7</v>
      </c>
      <c r="H265" s="23">
        <f t="shared" si="22"/>
        <v>33.48</v>
      </c>
      <c r="I265" s="23">
        <f t="shared" si="18"/>
        <v>79.38</v>
      </c>
      <c r="J265" s="22">
        <v>4</v>
      </c>
      <c r="K265" s="23" t="s">
        <v>17</v>
      </c>
      <c r="L265" s="21"/>
    </row>
    <row r="266" customHeight="1" spans="1:12">
      <c r="A266" s="19">
        <v>263</v>
      </c>
      <c r="B266" s="42" t="s">
        <v>389</v>
      </c>
      <c r="C266" s="42" t="s">
        <v>384</v>
      </c>
      <c r="D266" s="42" t="s">
        <v>385</v>
      </c>
      <c r="E266" s="21">
        <v>75.5</v>
      </c>
      <c r="F266" s="21">
        <f t="shared" si="17"/>
        <v>45.3</v>
      </c>
      <c r="G266" s="22">
        <v>85.2</v>
      </c>
      <c r="H266" s="23">
        <f t="shared" si="22"/>
        <v>34.08</v>
      </c>
      <c r="I266" s="23">
        <f t="shared" si="18"/>
        <v>79.38</v>
      </c>
      <c r="J266" s="22">
        <v>4</v>
      </c>
      <c r="K266" s="23" t="s">
        <v>17</v>
      </c>
      <c r="L266" s="21"/>
    </row>
    <row r="267" customHeight="1" spans="1:12">
      <c r="A267" s="19">
        <v>264</v>
      </c>
      <c r="B267" s="42" t="s">
        <v>390</v>
      </c>
      <c r="C267" s="42" t="s">
        <v>384</v>
      </c>
      <c r="D267" s="42" t="s">
        <v>385</v>
      </c>
      <c r="E267" s="21">
        <v>75.5</v>
      </c>
      <c r="F267" s="21">
        <f t="shared" si="17"/>
        <v>45.3</v>
      </c>
      <c r="G267" s="22">
        <v>84.8</v>
      </c>
      <c r="H267" s="23">
        <f t="shared" si="22"/>
        <v>33.92</v>
      </c>
      <c r="I267" s="23">
        <f t="shared" si="18"/>
        <v>79.22</v>
      </c>
      <c r="J267" s="22">
        <v>6</v>
      </c>
      <c r="K267" s="23" t="s">
        <v>17</v>
      </c>
      <c r="L267" s="21"/>
    </row>
    <row r="268" customHeight="1" spans="1:12">
      <c r="A268" s="19">
        <v>265</v>
      </c>
      <c r="B268" s="42" t="s">
        <v>391</v>
      </c>
      <c r="C268" s="42" t="s">
        <v>384</v>
      </c>
      <c r="D268" s="42" t="s">
        <v>385</v>
      </c>
      <c r="E268" s="21">
        <v>79</v>
      </c>
      <c r="F268" s="21">
        <f t="shared" si="17"/>
        <v>47.4</v>
      </c>
      <c r="G268" s="22">
        <v>77</v>
      </c>
      <c r="H268" s="23">
        <f t="shared" si="22"/>
        <v>30.8</v>
      </c>
      <c r="I268" s="23">
        <f t="shared" si="18"/>
        <v>78.2</v>
      </c>
      <c r="J268" s="22">
        <v>7</v>
      </c>
      <c r="K268" s="23" t="s">
        <v>17</v>
      </c>
      <c r="L268" s="21"/>
    </row>
    <row r="269" customHeight="1" spans="1:12">
      <c r="A269" s="19">
        <v>266</v>
      </c>
      <c r="B269" s="42" t="s">
        <v>392</v>
      </c>
      <c r="C269" s="42" t="s">
        <v>384</v>
      </c>
      <c r="D269" s="42" t="s">
        <v>385</v>
      </c>
      <c r="E269" s="21">
        <v>76</v>
      </c>
      <c r="F269" s="21">
        <f t="shared" ref="F269:F332" si="23">E269*0.6</f>
        <v>45.6</v>
      </c>
      <c r="G269" s="22">
        <v>79.8</v>
      </c>
      <c r="H269" s="23">
        <f t="shared" si="22"/>
        <v>31.92</v>
      </c>
      <c r="I269" s="23">
        <f t="shared" ref="I269:I332" si="24">F269+H269</f>
        <v>77.52</v>
      </c>
      <c r="J269" s="22">
        <v>8</v>
      </c>
      <c r="K269" s="23" t="s">
        <v>17</v>
      </c>
      <c r="L269" s="21"/>
    </row>
    <row r="270" customHeight="1" spans="1:12">
      <c r="A270" s="19">
        <v>267</v>
      </c>
      <c r="B270" s="42" t="s">
        <v>393</v>
      </c>
      <c r="C270" s="42" t="s">
        <v>384</v>
      </c>
      <c r="D270" s="42" t="s">
        <v>385</v>
      </c>
      <c r="E270" s="21">
        <v>78</v>
      </c>
      <c r="F270" s="21">
        <f t="shared" si="23"/>
        <v>46.8</v>
      </c>
      <c r="G270" s="22">
        <v>76.4</v>
      </c>
      <c r="H270" s="23">
        <f t="shared" si="22"/>
        <v>30.56</v>
      </c>
      <c r="I270" s="23">
        <f t="shared" si="24"/>
        <v>77.36</v>
      </c>
      <c r="J270" s="22">
        <v>9</v>
      </c>
      <c r="K270" s="23"/>
      <c r="L270" s="21"/>
    </row>
    <row r="271" customHeight="1" spans="1:12">
      <c r="A271" s="19">
        <v>268</v>
      </c>
      <c r="B271" s="42" t="s">
        <v>394</v>
      </c>
      <c r="C271" s="42" t="s">
        <v>384</v>
      </c>
      <c r="D271" s="42" t="s">
        <v>385</v>
      </c>
      <c r="E271" s="21">
        <v>74.5</v>
      </c>
      <c r="F271" s="21">
        <f t="shared" si="23"/>
        <v>44.7</v>
      </c>
      <c r="G271" s="22">
        <v>81</v>
      </c>
      <c r="H271" s="23">
        <f t="shared" si="22"/>
        <v>32.4</v>
      </c>
      <c r="I271" s="23">
        <f t="shared" si="24"/>
        <v>77.1</v>
      </c>
      <c r="J271" s="22">
        <v>10</v>
      </c>
      <c r="K271" s="23"/>
      <c r="L271" s="21"/>
    </row>
    <row r="272" customHeight="1" spans="1:12">
      <c r="A272" s="19">
        <v>269</v>
      </c>
      <c r="B272" s="42" t="s">
        <v>395</v>
      </c>
      <c r="C272" s="42" t="s">
        <v>384</v>
      </c>
      <c r="D272" s="42" t="s">
        <v>385</v>
      </c>
      <c r="E272" s="21">
        <v>74</v>
      </c>
      <c r="F272" s="21">
        <f t="shared" si="23"/>
        <v>44.4</v>
      </c>
      <c r="G272" s="22">
        <v>80.8</v>
      </c>
      <c r="H272" s="23">
        <f t="shared" si="22"/>
        <v>32.32</v>
      </c>
      <c r="I272" s="23">
        <f t="shared" si="24"/>
        <v>76.72</v>
      </c>
      <c r="J272" s="22">
        <v>11</v>
      </c>
      <c r="K272" s="23"/>
      <c r="L272" s="21"/>
    </row>
    <row r="273" customHeight="1" spans="1:12">
      <c r="A273" s="19">
        <v>270</v>
      </c>
      <c r="B273" s="42" t="s">
        <v>396</v>
      </c>
      <c r="C273" s="42" t="s">
        <v>384</v>
      </c>
      <c r="D273" s="42" t="s">
        <v>385</v>
      </c>
      <c r="E273" s="21">
        <v>74</v>
      </c>
      <c r="F273" s="21">
        <f t="shared" si="23"/>
        <v>44.4</v>
      </c>
      <c r="G273" s="22">
        <v>79.8</v>
      </c>
      <c r="H273" s="23">
        <f t="shared" si="22"/>
        <v>31.92</v>
      </c>
      <c r="I273" s="23">
        <f t="shared" si="24"/>
        <v>76.32</v>
      </c>
      <c r="J273" s="22">
        <v>12</v>
      </c>
      <c r="K273" s="23"/>
      <c r="L273" s="21"/>
    </row>
    <row r="274" customHeight="1" spans="1:12">
      <c r="A274" s="19">
        <v>271</v>
      </c>
      <c r="B274" s="42" t="s">
        <v>397</v>
      </c>
      <c r="C274" s="42" t="s">
        <v>384</v>
      </c>
      <c r="D274" s="42" t="s">
        <v>385</v>
      </c>
      <c r="E274" s="21">
        <v>73.5</v>
      </c>
      <c r="F274" s="21">
        <f t="shared" si="23"/>
        <v>44.1</v>
      </c>
      <c r="G274" s="22">
        <v>80.4</v>
      </c>
      <c r="H274" s="23">
        <f t="shared" si="22"/>
        <v>32.16</v>
      </c>
      <c r="I274" s="23">
        <f t="shared" si="24"/>
        <v>76.26</v>
      </c>
      <c r="J274" s="22">
        <v>13</v>
      </c>
      <c r="K274" s="23"/>
      <c r="L274" s="21"/>
    </row>
    <row r="275" customHeight="1" spans="1:12">
      <c r="A275" s="19">
        <v>272</v>
      </c>
      <c r="B275" s="42" t="s">
        <v>398</v>
      </c>
      <c r="C275" s="42" t="s">
        <v>384</v>
      </c>
      <c r="D275" s="42" t="s">
        <v>385</v>
      </c>
      <c r="E275" s="21">
        <v>71</v>
      </c>
      <c r="F275" s="21">
        <f t="shared" si="23"/>
        <v>42.6</v>
      </c>
      <c r="G275" s="22">
        <v>83</v>
      </c>
      <c r="H275" s="23">
        <f t="shared" si="22"/>
        <v>33.2</v>
      </c>
      <c r="I275" s="23">
        <f t="shared" si="24"/>
        <v>75.8</v>
      </c>
      <c r="J275" s="22">
        <v>14</v>
      </c>
      <c r="K275" s="23"/>
      <c r="L275" s="21"/>
    </row>
    <row r="276" customHeight="1" spans="1:12">
      <c r="A276" s="19">
        <v>273</v>
      </c>
      <c r="B276" s="42" t="s">
        <v>399</v>
      </c>
      <c r="C276" s="42" t="s">
        <v>384</v>
      </c>
      <c r="D276" s="42" t="s">
        <v>385</v>
      </c>
      <c r="E276" s="21">
        <v>72</v>
      </c>
      <c r="F276" s="21">
        <f t="shared" si="23"/>
        <v>43.2</v>
      </c>
      <c r="G276" s="22">
        <v>81</v>
      </c>
      <c r="H276" s="23">
        <f t="shared" si="22"/>
        <v>32.4</v>
      </c>
      <c r="I276" s="23">
        <f t="shared" si="24"/>
        <v>75.6</v>
      </c>
      <c r="J276" s="22">
        <v>15</v>
      </c>
      <c r="K276" s="23"/>
      <c r="L276" s="21"/>
    </row>
    <row r="277" customHeight="1" spans="1:12">
      <c r="A277" s="19">
        <v>274</v>
      </c>
      <c r="B277" s="42" t="s">
        <v>400</v>
      </c>
      <c r="C277" s="42" t="s">
        <v>384</v>
      </c>
      <c r="D277" s="42" t="s">
        <v>385</v>
      </c>
      <c r="E277" s="21">
        <v>72.5</v>
      </c>
      <c r="F277" s="21">
        <f t="shared" si="23"/>
        <v>43.5</v>
      </c>
      <c r="G277" s="22">
        <v>80.2</v>
      </c>
      <c r="H277" s="23">
        <f t="shared" si="22"/>
        <v>32.08</v>
      </c>
      <c r="I277" s="23">
        <f t="shared" si="24"/>
        <v>75.58</v>
      </c>
      <c r="J277" s="22">
        <v>16</v>
      </c>
      <c r="K277" s="23"/>
      <c r="L277" s="21"/>
    </row>
    <row r="278" customHeight="1" spans="1:12">
      <c r="A278" s="19">
        <v>275</v>
      </c>
      <c r="B278" s="42" t="s">
        <v>401</v>
      </c>
      <c r="C278" s="42" t="s">
        <v>384</v>
      </c>
      <c r="D278" s="42" t="s">
        <v>385</v>
      </c>
      <c r="E278" s="21">
        <v>70.5</v>
      </c>
      <c r="F278" s="21">
        <f t="shared" si="23"/>
        <v>42.3</v>
      </c>
      <c r="G278" s="22">
        <v>81.4</v>
      </c>
      <c r="H278" s="23">
        <f t="shared" si="22"/>
        <v>32.56</v>
      </c>
      <c r="I278" s="23">
        <f t="shared" si="24"/>
        <v>74.86</v>
      </c>
      <c r="J278" s="22">
        <v>17</v>
      </c>
      <c r="K278" s="23"/>
      <c r="L278" s="21"/>
    </row>
    <row r="279" customHeight="1" spans="1:12">
      <c r="A279" s="19">
        <v>276</v>
      </c>
      <c r="B279" s="42" t="s">
        <v>402</v>
      </c>
      <c r="C279" s="42" t="s">
        <v>384</v>
      </c>
      <c r="D279" s="42" t="s">
        <v>385</v>
      </c>
      <c r="E279" s="21">
        <v>73.5</v>
      </c>
      <c r="F279" s="21">
        <f t="shared" si="23"/>
        <v>44.1</v>
      </c>
      <c r="G279" s="22">
        <v>76.2</v>
      </c>
      <c r="H279" s="23">
        <f t="shared" si="22"/>
        <v>30.48</v>
      </c>
      <c r="I279" s="23">
        <f t="shared" si="24"/>
        <v>74.58</v>
      </c>
      <c r="J279" s="22">
        <v>18</v>
      </c>
      <c r="K279" s="23"/>
      <c r="L279" s="21"/>
    </row>
    <row r="280" customHeight="1" spans="1:12">
      <c r="A280" s="19">
        <v>277</v>
      </c>
      <c r="B280" s="42" t="s">
        <v>403</v>
      </c>
      <c r="C280" s="42" t="s">
        <v>384</v>
      </c>
      <c r="D280" s="42" t="s">
        <v>385</v>
      </c>
      <c r="E280" s="21">
        <v>69.5</v>
      </c>
      <c r="F280" s="21">
        <f t="shared" si="23"/>
        <v>41.7</v>
      </c>
      <c r="G280" s="22">
        <v>81</v>
      </c>
      <c r="H280" s="23">
        <f t="shared" si="22"/>
        <v>32.4</v>
      </c>
      <c r="I280" s="23">
        <f t="shared" si="24"/>
        <v>74.1</v>
      </c>
      <c r="J280" s="22">
        <v>19</v>
      </c>
      <c r="K280" s="23"/>
      <c r="L280" s="21"/>
    </row>
    <row r="281" customHeight="1" spans="1:12">
      <c r="A281" s="19">
        <v>278</v>
      </c>
      <c r="B281" s="42" t="s">
        <v>404</v>
      </c>
      <c r="C281" s="42" t="s">
        <v>384</v>
      </c>
      <c r="D281" s="42" t="s">
        <v>385</v>
      </c>
      <c r="E281" s="21">
        <v>70</v>
      </c>
      <c r="F281" s="21">
        <f t="shared" si="23"/>
        <v>42</v>
      </c>
      <c r="G281" s="22">
        <v>79.8</v>
      </c>
      <c r="H281" s="23">
        <f t="shared" si="22"/>
        <v>31.92</v>
      </c>
      <c r="I281" s="23">
        <f t="shared" si="24"/>
        <v>73.92</v>
      </c>
      <c r="J281" s="22">
        <v>20</v>
      </c>
      <c r="K281" s="23"/>
      <c r="L281" s="21"/>
    </row>
    <row r="282" customHeight="1" spans="1:12">
      <c r="A282" s="19">
        <v>279</v>
      </c>
      <c r="B282" s="42" t="s">
        <v>405</v>
      </c>
      <c r="C282" s="42" t="s">
        <v>384</v>
      </c>
      <c r="D282" s="42" t="s">
        <v>385</v>
      </c>
      <c r="E282" s="21">
        <v>70.5</v>
      </c>
      <c r="F282" s="21">
        <f t="shared" si="23"/>
        <v>42.3</v>
      </c>
      <c r="G282" s="22">
        <v>79</v>
      </c>
      <c r="H282" s="23">
        <f t="shared" si="22"/>
        <v>31.6</v>
      </c>
      <c r="I282" s="23">
        <f t="shared" si="24"/>
        <v>73.9</v>
      </c>
      <c r="J282" s="22">
        <v>21</v>
      </c>
      <c r="K282" s="23"/>
      <c r="L282" s="21"/>
    </row>
    <row r="283" customHeight="1" spans="1:12">
      <c r="A283" s="19">
        <v>280</v>
      </c>
      <c r="B283" s="42" t="s">
        <v>406</v>
      </c>
      <c r="C283" s="42" t="s">
        <v>384</v>
      </c>
      <c r="D283" s="42" t="s">
        <v>385</v>
      </c>
      <c r="E283" s="21">
        <v>70.5</v>
      </c>
      <c r="F283" s="21">
        <f t="shared" si="23"/>
        <v>42.3</v>
      </c>
      <c r="G283" s="22">
        <v>75.8</v>
      </c>
      <c r="H283" s="23">
        <f t="shared" si="22"/>
        <v>30.32</v>
      </c>
      <c r="I283" s="23">
        <f t="shared" si="24"/>
        <v>72.62</v>
      </c>
      <c r="J283" s="22">
        <v>22</v>
      </c>
      <c r="K283" s="23"/>
      <c r="L283" s="21"/>
    </row>
    <row r="284" customHeight="1" spans="1:12">
      <c r="A284" s="19">
        <v>281</v>
      </c>
      <c r="B284" s="42" t="s">
        <v>407</v>
      </c>
      <c r="C284" s="42" t="s">
        <v>384</v>
      </c>
      <c r="D284" s="42" t="s">
        <v>385</v>
      </c>
      <c r="E284" s="21">
        <v>70</v>
      </c>
      <c r="F284" s="21">
        <f t="shared" si="23"/>
        <v>42</v>
      </c>
      <c r="G284" s="22">
        <v>74.8</v>
      </c>
      <c r="H284" s="23">
        <f t="shared" si="22"/>
        <v>29.92</v>
      </c>
      <c r="I284" s="23">
        <f t="shared" si="24"/>
        <v>71.92</v>
      </c>
      <c r="J284" s="22">
        <v>23</v>
      </c>
      <c r="K284" s="23"/>
      <c r="L284" s="21"/>
    </row>
    <row r="285" customHeight="1" spans="1:12">
      <c r="A285" s="19">
        <v>282</v>
      </c>
      <c r="B285" s="42" t="s">
        <v>408</v>
      </c>
      <c r="C285" s="42" t="s">
        <v>384</v>
      </c>
      <c r="D285" s="42" t="s">
        <v>385</v>
      </c>
      <c r="E285" s="21">
        <v>81</v>
      </c>
      <c r="F285" s="21">
        <f t="shared" si="23"/>
        <v>48.6</v>
      </c>
      <c r="G285" s="22" t="s">
        <v>56</v>
      </c>
      <c r="H285" s="23"/>
      <c r="I285" s="23">
        <f t="shared" si="24"/>
        <v>48.6</v>
      </c>
      <c r="J285" s="22">
        <v>24</v>
      </c>
      <c r="K285" s="23"/>
      <c r="L285" s="21"/>
    </row>
    <row r="286" customHeight="1" spans="1:12">
      <c r="A286" s="19">
        <v>283</v>
      </c>
      <c r="B286" s="42" t="s">
        <v>409</v>
      </c>
      <c r="C286" s="42" t="s">
        <v>354</v>
      </c>
      <c r="D286" s="42" t="s">
        <v>410</v>
      </c>
      <c r="E286" s="21">
        <v>73.5</v>
      </c>
      <c r="F286" s="21">
        <f t="shared" si="23"/>
        <v>44.1</v>
      </c>
      <c r="G286" s="22">
        <v>90.8</v>
      </c>
      <c r="H286" s="23">
        <f t="shared" ref="H286:H294" si="25">G286*0.4</f>
        <v>36.32</v>
      </c>
      <c r="I286" s="23">
        <f t="shared" si="24"/>
        <v>80.42</v>
      </c>
      <c r="J286" s="22">
        <v>1</v>
      </c>
      <c r="K286" s="23" t="s">
        <v>17</v>
      </c>
      <c r="L286" s="21"/>
    </row>
    <row r="287" customHeight="1" spans="1:12">
      <c r="A287" s="19">
        <v>284</v>
      </c>
      <c r="B287" s="42" t="s">
        <v>411</v>
      </c>
      <c r="C287" s="42" t="s">
        <v>354</v>
      </c>
      <c r="D287" s="42" t="s">
        <v>410</v>
      </c>
      <c r="E287" s="21">
        <v>77</v>
      </c>
      <c r="F287" s="21">
        <f t="shared" si="23"/>
        <v>46.2</v>
      </c>
      <c r="G287" s="22">
        <v>84.6</v>
      </c>
      <c r="H287" s="23">
        <f t="shared" si="25"/>
        <v>33.84</v>
      </c>
      <c r="I287" s="23">
        <f t="shared" si="24"/>
        <v>80.04</v>
      </c>
      <c r="J287" s="22">
        <v>2</v>
      </c>
      <c r="K287" s="23" t="s">
        <v>17</v>
      </c>
      <c r="L287" s="21"/>
    </row>
    <row r="288" customHeight="1" spans="1:12">
      <c r="A288" s="19">
        <v>285</v>
      </c>
      <c r="B288" s="42" t="s">
        <v>412</v>
      </c>
      <c r="C288" s="42" t="s">
        <v>354</v>
      </c>
      <c r="D288" s="42" t="s">
        <v>410</v>
      </c>
      <c r="E288" s="21">
        <v>77.5</v>
      </c>
      <c r="F288" s="21">
        <f t="shared" si="23"/>
        <v>46.5</v>
      </c>
      <c r="G288" s="22">
        <v>83.4</v>
      </c>
      <c r="H288" s="23">
        <f t="shared" si="25"/>
        <v>33.36</v>
      </c>
      <c r="I288" s="23">
        <f t="shared" si="24"/>
        <v>79.86</v>
      </c>
      <c r="J288" s="22">
        <v>3</v>
      </c>
      <c r="K288" s="23" t="s">
        <v>17</v>
      </c>
      <c r="L288" s="21"/>
    </row>
    <row r="289" customHeight="1" spans="1:12">
      <c r="A289" s="19">
        <v>286</v>
      </c>
      <c r="B289" s="42" t="s">
        <v>413</v>
      </c>
      <c r="C289" s="42" t="s">
        <v>354</v>
      </c>
      <c r="D289" s="42" t="s">
        <v>410</v>
      </c>
      <c r="E289" s="21">
        <v>74.5</v>
      </c>
      <c r="F289" s="21">
        <f t="shared" si="23"/>
        <v>44.7</v>
      </c>
      <c r="G289" s="22">
        <v>81.2</v>
      </c>
      <c r="H289" s="23">
        <f t="shared" si="25"/>
        <v>32.48</v>
      </c>
      <c r="I289" s="23">
        <f t="shared" si="24"/>
        <v>77.18</v>
      </c>
      <c r="J289" s="22">
        <v>4</v>
      </c>
      <c r="K289" s="23" t="s">
        <v>17</v>
      </c>
      <c r="L289" s="21"/>
    </row>
    <row r="290" customHeight="1" spans="1:12">
      <c r="A290" s="19">
        <v>287</v>
      </c>
      <c r="B290" s="42" t="s">
        <v>414</v>
      </c>
      <c r="C290" s="42" t="s">
        <v>354</v>
      </c>
      <c r="D290" s="42" t="s">
        <v>410</v>
      </c>
      <c r="E290" s="21">
        <v>75</v>
      </c>
      <c r="F290" s="21">
        <f t="shared" si="23"/>
        <v>45</v>
      </c>
      <c r="G290" s="22">
        <v>79.4</v>
      </c>
      <c r="H290" s="23">
        <f t="shared" si="25"/>
        <v>31.76</v>
      </c>
      <c r="I290" s="23">
        <f t="shared" si="24"/>
        <v>76.76</v>
      </c>
      <c r="J290" s="22">
        <v>5</v>
      </c>
      <c r="K290" s="23"/>
      <c r="L290" s="21"/>
    </row>
    <row r="291" customHeight="1" spans="1:12">
      <c r="A291" s="19">
        <v>288</v>
      </c>
      <c r="B291" s="42" t="s">
        <v>415</v>
      </c>
      <c r="C291" s="42" t="s">
        <v>354</v>
      </c>
      <c r="D291" s="42" t="s">
        <v>410</v>
      </c>
      <c r="E291" s="21">
        <v>73.5</v>
      </c>
      <c r="F291" s="21">
        <f t="shared" si="23"/>
        <v>44.1</v>
      </c>
      <c r="G291" s="22">
        <v>81</v>
      </c>
      <c r="H291" s="23">
        <f t="shared" si="25"/>
        <v>32.4</v>
      </c>
      <c r="I291" s="23">
        <f t="shared" si="24"/>
        <v>76.5</v>
      </c>
      <c r="J291" s="22">
        <v>6</v>
      </c>
      <c r="K291" s="23"/>
      <c r="L291" s="21"/>
    </row>
    <row r="292" customHeight="1" spans="1:12">
      <c r="A292" s="19">
        <v>289</v>
      </c>
      <c r="B292" s="42" t="s">
        <v>416</v>
      </c>
      <c r="C292" s="42" t="s">
        <v>354</v>
      </c>
      <c r="D292" s="42" t="s">
        <v>410</v>
      </c>
      <c r="E292" s="21">
        <v>75.5</v>
      </c>
      <c r="F292" s="21">
        <f t="shared" si="23"/>
        <v>45.3</v>
      </c>
      <c r="G292" s="22">
        <v>76.8</v>
      </c>
      <c r="H292" s="23">
        <f t="shared" si="25"/>
        <v>30.72</v>
      </c>
      <c r="I292" s="23">
        <f t="shared" si="24"/>
        <v>76.02</v>
      </c>
      <c r="J292" s="22">
        <v>7</v>
      </c>
      <c r="K292" s="23"/>
      <c r="L292" s="21"/>
    </row>
    <row r="293" customHeight="1" spans="1:12">
      <c r="A293" s="19">
        <v>290</v>
      </c>
      <c r="B293" s="42" t="s">
        <v>417</v>
      </c>
      <c r="C293" s="42" t="s">
        <v>354</v>
      </c>
      <c r="D293" s="42" t="s">
        <v>410</v>
      </c>
      <c r="E293" s="21">
        <v>69.5</v>
      </c>
      <c r="F293" s="21">
        <f t="shared" si="23"/>
        <v>41.7</v>
      </c>
      <c r="G293" s="22">
        <v>69.6</v>
      </c>
      <c r="H293" s="23">
        <f t="shared" si="25"/>
        <v>27.84</v>
      </c>
      <c r="I293" s="23">
        <f t="shared" si="24"/>
        <v>69.54</v>
      </c>
      <c r="J293" s="22">
        <v>8</v>
      </c>
      <c r="K293" s="23"/>
      <c r="L293" s="21"/>
    </row>
    <row r="294" customHeight="1" spans="1:12">
      <c r="A294" s="19">
        <v>291</v>
      </c>
      <c r="B294" s="42" t="s">
        <v>418</v>
      </c>
      <c r="C294" s="42" t="s">
        <v>354</v>
      </c>
      <c r="D294" s="42" t="s">
        <v>410</v>
      </c>
      <c r="E294" s="21">
        <v>65.5</v>
      </c>
      <c r="F294" s="21">
        <f t="shared" si="23"/>
        <v>39.3</v>
      </c>
      <c r="G294" s="22">
        <v>72</v>
      </c>
      <c r="H294" s="23">
        <f t="shared" si="25"/>
        <v>28.8</v>
      </c>
      <c r="I294" s="23">
        <f t="shared" si="24"/>
        <v>68.1</v>
      </c>
      <c r="J294" s="22">
        <v>9</v>
      </c>
      <c r="K294" s="23"/>
      <c r="L294" s="21"/>
    </row>
    <row r="295" customHeight="1" spans="1:12">
      <c r="A295" s="19">
        <v>292</v>
      </c>
      <c r="B295" s="42" t="s">
        <v>419</v>
      </c>
      <c r="C295" s="42" t="s">
        <v>354</v>
      </c>
      <c r="D295" s="42" t="s">
        <v>410</v>
      </c>
      <c r="E295" s="21">
        <v>73</v>
      </c>
      <c r="F295" s="21">
        <f t="shared" si="23"/>
        <v>43.8</v>
      </c>
      <c r="G295" s="22" t="s">
        <v>56</v>
      </c>
      <c r="H295" s="23"/>
      <c r="I295" s="23">
        <f t="shared" si="24"/>
        <v>43.8</v>
      </c>
      <c r="J295" s="22">
        <v>10</v>
      </c>
      <c r="K295" s="23"/>
      <c r="L295" s="21"/>
    </row>
    <row r="296" customHeight="1" spans="1:12">
      <c r="A296" s="19">
        <v>293</v>
      </c>
      <c r="B296" s="42" t="s">
        <v>420</v>
      </c>
      <c r="C296" s="42" t="s">
        <v>354</v>
      </c>
      <c r="D296" s="42" t="s">
        <v>410</v>
      </c>
      <c r="E296" s="21">
        <v>69</v>
      </c>
      <c r="F296" s="21">
        <f t="shared" si="23"/>
        <v>41.4</v>
      </c>
      <c r="G296" s="22" t="s">
        <v>56</v>
      </c>
      <c r="H296" s="23"/>
      <c r="I296" s="23">
        <f t="shared" si="24"/>
        <v>41.4</v>
      </c>
      <c r="J296" s="22">
        <v>11</v>
      </c>
      <c r="K296" s="23"/>
      <c r="L296" s="21"/>
    </row>
    <row r="297" customHeight="1" spans="1:12">
      <c r="A297" s="19">
        <v>294</v>
      </c>
      <c r="B297" s="42" t="s">
        <v>421</v>
      </c>
      <c r="C297" s="42" t="s">
        <v>354</v>
      </c>
      <c r="D297" s="42" t="s">
        <v>410</v>
      </c>
      <c r="E297" s="21">
        <v>68</v>
      </c>
      <c r="F297" s="21">
        <f t="shared" si="23"/>
        <v>40.8</v>
      </c>
      <c r="G297" s="22" t="s">
        <v>56</v>
      </c>
      <c r="H297" s="23"/>
      <c r="I297" s="23">
        <f t="shared" si="24"/>
        <v>40.8</v>
      </c>
      <c r="J297" s="22">
        <v>12</v>
      </c>
      <c r="K297" s="23"/>
      <c r="L297" s="21"/>
    </row>
    <row r="298" customHeight="1" spans="1:12">
      <c r="A298" s="19">
        <v>295</v>
      </c>
      <c r="B298" s="42" t="s">
        <v>422</v>
      </c>
      <c r="C298" s="42" t="s">
        <v>354</v>
      </c>
      <c r="D298" s="42" t="s">
        <v>410</v>
      </c>
      <c r="E298" s="21">
        <v>65.5</v>
      </c>
      <c r="F298" s="21">
        <f t="shared" si="23"/>
        <v>39.3</v>
      </c>
      <c r="G298" s="22" t="s">
        <v>56</v>
      </c>
      <c r="H298" s="23"/>
      <c r="I298" s="23">
        <f t="shared" si="24"/>
        <v>39.3</v>
      </c>
      <c r="J298" s="22">
        <v>13</v>
      </c>
      <c r="K298" s="23"/>
      <c r="L298" s="21"/>
    </row>
    <row r="299" customHeight="1" spans="1:12">
      <c r="A299" s="19">
        <v>296</v>
      </c>
      <c r="B299" s="42" t="s">
        <v>423</v>
      </c>
      <c r="C299" s="42" t="s">
        <v>384</v>
      </c>
      <c r="D299" s="42" t="s">
        <v>424</v>
      </c>
      <c r="E299" s="21">
        <v>64.6</v>
      </c>
      <c r="F299" s="21">
        <f t="shared" si="23"/>
        <v>38.76</v>
      </c>
      <c r="G299" s="22">
        <v>75.8</v>
      </c>
      <c r="H299" s="23">
        <f t="shared" ref="H299:H362" si="26">G299*0.4</f>
        <v>30.32</v>
      </c>
      <c r="I299" s="23">
        <f t="shared" si="24"/>
        <v>69.08</v>
      </c>
      <c r="J299" s="22">
        <v>1</v>
      </c>
      <c r="K299" s="23" t="s">
        <v>17</v>
      </c>
      <c r="L299" s="21"/>
    </row>
    <row r="300" customHeight="1" spans="1:12">
      <c r="A300" s="19">
        <v>297</v>
      </c>
      <c r="B300" s="42" t="s">
        <v>425</v>
      </c>
      <c r="C300" s="42" t="s">
        <v>384</v>
      </c>
      <c r="D300" s="42" t="s">
        <v>424</v>
      </c>
      <c r="E300" s="21">
        <v>55.8</v>
      </c>
      <c r="F300" s="21">
        <f t="shared" si="23"/>
        <v>33.48</v>
      </c>
      <c r="G300" s="22">
        <v>83.5</v>
      </c>
      <c r="H300" s="23">
        <f t="shared" si="26"/>
        <v>33.4</v>
      </c>
      <c r="I300" s="23">
        <f t="shared" si="24"/>
        <v>66.88</v>
      </c>
      <c r="J300" s="22">
        <v>2</v>
      </c>
      <c r="K300" s="23" t="s">
        <v>17</v>
      </c>
      <c r="L300" s="21"/>
    </row>
    <row r="301" customHeight="1" spans="1:12">
      <c r="A301" s="19">
        <v>298</v>
      </c>
      <c r="B301" s="42" t="s">
        <v>426</v>
      </c>
      <c r="C301" s="42" t="s">
        <v>384</v>
      </c>
      <c r="D301" s="42" t="s">
        <v>424</v>
      </c>
      <c r="E301" s="21">
        <v>54.2</v>
      </c>
      <c r="F301" s="21">
        <f t="shared" si="23"/>
        <v>32.52</v>
      </c>
      <c r="G301" s="22">
        <v>84.8</v>
      </c>
      <c r="H301" s="23">
        <f t="shared" si="26"/>
        <v>33.92</v>
      </c>
      <c r="I301" s="23">
        <f t="shared" si="24"/>
        <v>66.44</v>
      </c>
      <c r="J301" s="22">
        <v>3</v>
      </c>
      <c r="K301" s="23" t="s">
        <v>17</v>
      </c>
      <c r="L301" s="21"/>
    </row>
    <row r="302" customHeight="1" spans="1:12">
      <c r="A302" s="19">
        <v>299</v>
      </c>
      <c r="B302" s="42" t="s">
        <v>427</v>
      </c>
      <c r="C302" s="42" t="s">
        <v>384</v>
      </c>
      <c r="D302" s="42" t="s">
        <v>424</v>
      </c>
      <c r="E302" s="21">
        <v>53.2</v>
      </c>
      <c r="F302" s="21">
        <f t="shared" si="23"/>
        <v>31.92</v>
      </c>
      <c r="G302" s="22">
        <v>83.7</v>
      </c>
      <c r="H302" s="23">
        <f t="shared" si="26"/>
        <v>33.48</v>
      </c>
      <c r="I302" s="23">
        <f t="shared" si="24"/>
        <v>65.4</v>
      </c>
      <c r="J302" s="22">
        <v>4</v>
      </c>
      <c r="K302" s="23" t="s">
        <v>17</v>
      </c>
      <c r="L302" s="21"/>
    </row>
    <row r="303" customHeight="1" spans="1:12">
      <c r="A303" s="19">
        <v>300</v>
      </c>
      <c r="B303" s="42" t="s">
        <v>428</v>
      </c>
      <c r="C303" s="42" t="s">
        <v>384</v>
      </c>
      <c r="D303" s="42" t="s">
        <v>424</v>
      </c>
      <c r="E303" s="21">
        <v>57.6</v>
      </c>
      <c r="F303" s="21">
        <f t="shared" si="23"/>
        <v>34.56</v>
      </c>
      <c r="G303" s="22">
        <v>76</v>
      </c>
      <c r="H303" s="23">
        <f t="shared" si="26"/>
        <v>30.4</v>
      </c>
      <c r="I303" s="23">
        <f t="shared" si="24"/>
        <v>64.96</v>
      </c>
      <c r="J303" s="22">
        <v>5</v>
      </c>
      <c r="K303" s="23"/>
      <c r="L303" s="21"/>
    </row>
    <row r="304" customHeight="1" spans="1:12">
      <c r="A304" s="19">
        <v>301</v>
      </c>
      <c r="B304" s="42" t="s">
        <v>429</v>
      </c>
      <c r="C304" s="42" t="s">
        <v>384</v>
      </c>
      <c r="D304" s="42" t="s">
        <v>424</v>
      </c>
      <c r="E304" s="21">
        <v>55.8</v>
      </c>
      <c r="F304" s="21">
        <f t="shared" si="23"/>
        <v>33.48</v>
      </c>
      <c r="G304" s="22">
        <v>78.1</v>
      </c>
      <c r="H304" s="23">
        <f t="shared" si="26"/>
        <v>31.24</v>
      </c>
      <c r="I304" s="23">
        <f t="shared" si="24"/>
        <v>64.72</v>
      </c>
      <c r="J304" s="22">
        <v>6</v>
      </c>
      <c r="K304" s="23"/>
      <c r="L304" s="21"/>
    </row>
    <row r="305" customHeight="1" spans="1:12">
      <c r="A305" s="19">
        <v>302</v>
      </c>
      <c r="B305" s="42" t="s">
        <v>430</v>
      </c>
      <c r="C305" s="42" t="s">
        <v>384</v>
      </c>
      <c r="D305" s="42" t="s">
        <v>424</v>
      </c>
      <c r="E305" s="21">
        <v>53.8</v>
      </c>
      <c r="F305" s="21">
        <f t="shared" si="23"/>
        <v>32.28</v>
      </c>
      <c r="G305" s="22">
        <v>80.5</v>
      </c>
      <c r="H305" s="23">
        <f t="shared" si="26"/>
        <v>32.2</v>
      </c>
      <c r="I305" s="23">
        <f t="shared" si="24"/>
        <v>64.48</v>
      </c>
      <c r="J305" s="22">
        <v>7</v>
      </c>
      <c r="K305" s="23"/>
      <c r="L305" s="21"/>
    </row>
    <row r="306" customHeight="1" spans="1:12">
      <c r="A306" s="19">
        <v>303</v>
      </c>
      <c r="B306" s="42" t="s">
        <v>431</v>
      </c>
      <c r="C306" s="42" t="s">
        <v>384</v>
      </c>
      <c r="D306" s="42" t="s">
        <v>424</v>
      </c>
      <c r="E306" s="21">
        <v>53.8</v>
      </c>
      <c r="F306" s="21">
        <f t="shared" si="23"/>
        <v>32.28</v>
      </c>
      <c r="G306" s="22">
        <v>79</v>
      </c>
      <c r="H306" s="23">
        <f t="shared" si="26"/>
        <v>31.6</v>
      </c>
      <c r="I306" s="23">
        <f t="shared" si="24"/>
        <v>63.88</v>
      </c>
      <c r="J306" s="22">
        <v>8</v>
      </c>
      <c r="K306" s="23"/>
      <c r="L306" s="21"/>
    </row>
    <row r="307" customHeight="1" spans="1:12">
      <c r="A307" s="19">
        <v>304</v>
      </c>
      <c r="B307" s="42" t="s">
        <v>432</v>
      </c>
      <c r="C307" s="42" t="s">
        <v>384</v>
      </c>
      <c r="D307" s="42" t="s">
        <v>424</v>
      </c>
      <c r="E307" s="21">
        <v>53.4</v>
      </c>
      <c r="F307" s="21">
        <f t="shared" si="23"/>
        <v>32.04</v>
      </c>
      <c r="G307" s="22">
        <v>78.8</v>
      </c>
      <c r="H307" s="23">
        <f t="shared" si="26"/>
        <v>31.52</v>
      </c>
      <c r="I307" s="23">
        <f t="shared" si="24"/>
        <v>63.56</v>
      </c>
      <c r="J307" s="22">
        <v>9</v>
      </c>
      <c r="K307" s="23"/>
      <c r="L307" s="21"/>
    </row>
    <row r="308" customHeight="1" spans="1:12">
      <c r="A308" s="19">
        <v>305</v>
      </c>
      <c r="B308" s="42" t="s">
        <v>433</v>
      </c>
      <c r="C308" s="42" t="s">
        <v>384</v>
      </c>
      <c r="D308" s="42" t="s">
        <v>424</v>
      </c>
      <c r="E308" s="21">
        <v>53.2</v>
      </c>
      <c r="F308" s="21">
        <f t="shared" si="23"/>
        <v>31.92</v>
      </c>
      <c r="G308" s="22">
        <v>79</v>
      </c>
      <c r="H308" s="23">
        <f t="shared" si="26"/>
        <v>31.6</v>
      </c>
      <c r="I308" s="23">
        <f t="shared" si="24"/>
        <v>63.52</v>
      </c>
      <c r="J308" s="22">
        <v>10</v>
      </c>
      <c r="K308" s="23"/>
      <c r="L308" s="21"/>
    </row>
    <row r="309" customHeight="1" spans="1:12">
      <c r="A309" s="19">
        <v>306</v>
      </c>
      <c r="B309" s="42" t="s">
        <v>434</v>
      </c>
      <c r="C309" s="42" t="s">
        <v>384</v>
      </c>
      <c r="D309" s="42" t="s">
        <v>424</v>
      </c>
      <c r="E309" s="21">
        <v>54.2</v>
      </c>
      <c r="F309" s="21">
        <f t="shared" si="23"/>
        <v>32.52</v>
      </c>
      <c r="G309" s="22">
        <v>72.7</v>
      </c>
      <c r="H309" s="23">
        <f t="shared" si="26"/>
        <v>29.08</v>
      </c>
      <c r="I309" s="23">
        <f t="shared" si="24"/>
        <v>61.6</v>
      </c>
      <c r="J309" s="22">
        <v>11</v>
      </c>
      <c r="K309" s="23"/>
      <c r="L309" s="21"/>
    </row>
    <row r="310" customHeight="1" spans="1:12">
      <c r="A310" s="19">
        <v>307</v>
      </c>
      <c r="B310" s="42" t="s">
        <v>435</v>
      </c>
      <c r="C310" s="42" t="s">
        <v>384</v>
      </c>
      <c r="D310" s="42" t="s">
        <v>424</v>
      </c>
      <c r="E310" s="21">
        <v>54.6</v>
      </c>
      <c r="F310" s="21">
        <f t="shared" si="23"/>
        <v>32.76</v>
      </c>
      <c r="G310" s="22">
        <v>70.4</v>
      </c>
      <c r="H310" s="23">
        <f t="shared" si="26"/>
        <v>28.16</v>
      </c>
      <c r="I310" s="23">
        <f t="shared" si="24"/>
        <v>60.92</v>
      </c>
      <c r="J310" s="22">
        <v>12</v>
      </c>
      <c r="K310" s="23"/>
      <c r="L310" s="21"/>
    </row>
    <row r="311" customHeight="1" spans="1:12">
      <c r="A311" s="19">
        <v>308</v>
      </c>
      <c r="B311" s="20" t="s">
        <v>436</v>
      </c>
      <c r="C311" s="20" t="s">
        <v>437</v>
      </c>
      <c r="D311" s="20" t="s">
        <v>438</v>
      </c>
      <c r="E311" s="21">
        <v>58</v>
      </c>
      <c r="F311" s="21">
        <f t="shared" si="23"/>
        <v>34.8</v>
      </c>
      <c r="G311" s="22">
        <v>82</v>
      </c>
      <c r="H311" s="23">
        <f t="shared" si="26"/>
        <v>32.8</v>
      </c>
      <c r="I311" s="23">
        <f t="shared" si="24"/>
        <v>67.6</v>
      </c>
      <c r="J311" s="22">
        <v>1</v>
      </c>
      <c r="K311" s="23" t="s">
        <v>17</v>
      </c>
      <c r="L311" s="21"/>
    </row>
    <row r="312" customHeight="1" spans="1:12">
      <c r="A312" s="19">
        <v>309</v>
      </c>
      <c r="B312" s="20" t="s">
        <v>439</v>
      </c>
      <c r="C312" s="20" t="s">
        <v>437</v>
      </c>
      <c r="D312" s="20" t="s">
        <v>438</v>
      </c>
      <c r="E312" s="21">
        <v>54</v>
      </c>
      <c r="F312" s="21">
        <f t="shared" si="23"/>
        <v>32.4</v>
      </c>
      <c r="G312" s="22">
        <v>81.8</v>
      </c>
      <c r="H312" s="23">
        <f t="shared" si="26"/>
        <v>32.72</v>
      </c>
      <c r="I312" s="23">
        <f t="shared" si="24"/>
        <v>65.12</v>
      </c>
      <c r="J312" s="22">
        <v>2</v>
      </c>
      <c r="K312" s="23" t="s">
        <v>17</v>
      </c>
      <c r="L312" s="21"/>
    </row>
    <row r="313" customHeight="1" spans="1:12">
      <c r="A313" s="19">
        <v>310</v>
      </c>
      <c r="B313" s="20" t="s">
        <v>440</v>
      </c>
      <c r="C313" s="20" t="s">
        <v>437</v>
      </c>
      <c r="D313" s="20" t="s">
        <v>438</v>
      </c>
      <c r="E313" s="21">
        <v>54</v>
      </c>
      <c r="F313" s="21">
        <f t="shared" si="23"/>
        <v>32.4</v>
      </c>
      <c r="G313" s="22">
        <v>80.6</v>
      </c>
      <c r="H313" s="23">
        <f t="shared" si="26"/>
        <v>32.24</v>
      </c>
      <c r="I313" s="23">
        <f t="shared" si="24"/>
        <v>64.64</v>
      </c>
      <c r="J313" s="22">
        <v>3</v>
      </c>
      <c r="K313" s="23" t="s">
        <v>17</v>
      </c>
      <c r="L313" s="21"/>
    </row>
    <row r="314" customHeight="1" spans="1:12">
      <c r="A314" s="19">
        <v>311</v>
      </c>
      <c r="B314" s="20" t="s">
        <v>441</v>
      </c>
      <c r="C314" s="20" t="s">
        <v>437</v>
      </c>
      <c r="D314" s="20" t="s">
        <v>438</v>
      </c>
      <c r="E314" s="21">
        <v>53.5</v>
      </c>
      <c r="F314" s="21">
        <f t="shared" si="23"/>
        <v>32.1</v>
      </c>
      <c r="G314" s="22">
        <v>80.8</v>
      </c>
      <c r="H314" s="23">
        <f t="shared" si="26"/>
        <v>32.32</v>
      </c>
      <c r="I314" s="23">
        <f t="shared" si="24"/>
        <v>64.42</v>
      </c>
      <c r="J314" s="22">
        <v>4</v>
      </c>
      <c r="K314" s="23" t="s">
        <v>17</v>
      </c>
      <c r="L314" s="21"/>
    </row>
    <row r="315" customHeight="1" spans="1:12">
      <c r="A315" s="19">
        <v>312</v>
      </c>
      <c r="B315" s="20" t="s">
        <v>442</v>
      </c>
      <c r="C315" s="20" t="s">
        <v>437</v>
      </c>
      <c r="D315" s="20" t="s">
        <v>438</v>
      </c>
      <c r="E315" s="21">
        <v>53.5</v>
      </c>
      <c r="F315" s="21">
        <f t="shared" si="23"/>
        <v>32.1</v>
      </c>
      <c r="G315" s="22">
        <v>79.6</v>
      </c>
      <c r="H315" s="23">
        <f t="shared" si="26"/>
        <v>31.84</v>
      </c>
      <c r="I315" s="23">
        <f t="shared" si="24"/>
        <v>63.94</v>
      </c>
      <c r="J315" s="22">
        <v>5</v>
      </c>
      <c r="K315" s="23"/>
      <c r="L315" s="21"/>
    </row>
    <row r="316" customHeight="1" spans="1:12">
      <c r="A316" s="19">
        <v>313</v>
      </c>
      <c r="B316" s="20" t="s">
        <v>443</v>
      </c>
      <c r="C316" s="20" t="s">
        <v>437</v>
      </c>
      <c r="D316" s="20" t="s">
        <v>438</v>
      </c>
      <c r="E316" s="21">
        <v>55.5</v>
      </c>
      <c r="F316" s="21">
        <f t="shared" si="23"/>
        <v>33.3</v>
      </c>
      <c r="G316" s="22">
        <v>76</v>
      </c>
      <c r="H316" s="23">
        <f t="shared" si="26"/>
        <v>30.4</v>
      </c>
      <c r="I316" s="23">
        <f t="shared" si="24"/>
        <v>63.7</v>
      </c>
      <c r="J316" s="22">
        <v>6</v>
      </c>
      <c r="K316" s="23"/>
      <c r="L316" s="21"/>
    </row>
    <row r="317" customHeight="1" spans="1:12">
      <c r="A317" s="19">
        <v>314</v>
      </c>
      <c r="B317" s="20" t="s">
        <v>444</v>
      </c>
      <c r="C317" s="20" t="s">
        <v>437</v>
      </c>
      <c r="D317" s="20" t="s">
        <v>438</v>
      </c>
      <c r="E317" s="21">
        <v>53</v>
      </c>
      <c r="F317" s="21">
        <f t="shared" si="23"/>
        <v>31.8</v>
      </c>
      <c r="G317" s="22">
        <v>79.6</v>
      </c>
      <c r="H317" s="23">
        <f t="shared" si="26"/>
        <v>31.84</v>
      </c>
      <c r="I317" s="23">
        <f t="shared" si="24"/>
        <v>63.64</v>
      </c>
      <c r="J317" s="22">
        <v>7</v>
      </c>
      <c r="K317" s="23"/>
      <c r="L317" s="21"/>
    </row>
    <row r="318" customHeight="1" spans="1:12">
      <c r="A318" s="19">
        <v>315</v>
      </c>
      <c r="B318" s="20" t="s">
        <v>445</v>
      </c>
      <c r="C318" s="20" t="s">
        <v>437</v>
      </c>
      <c r="D318" s="20" t="s">
        <v>438</v>
      </c>
      <c r="E318" s="21">
        <v>53.5</v>
      </c>
      <c r="F318" s="21">
        <f t="shared" si="23"/>
        <v>32.1</v>
      </c>
      <c r="G318" s="22">
        <v>78.4</v>
      </c>
      <c r="H318" s="23">
        <f t="shared" si="26"/>
        <v>31.36</v>
      </c>
      <c r="I318" s="23">
        <f t="shared" si="24"/>
        <v>63.46</v>
      </c>
      <c r="J318" s="22">
        <v>8</v>
      </c>
      <c r="K318" s="23"/>
      <c r="L318" s="21"/>
    </row>
    <row r="319" customHeight="1" spans="1:12">
      <c r="A319" s="19">
        <v>316</v>
      </c>
      <c r="B319" s="20" t="s">
        <v>446</v>
      </c>
      <c r="C319" s="20" t="s">
        <v>437</v>
      </c>
      <c r="D319" s="20" t="s">
        <v>438</v>
      </c>
      <c r="E319" s="21">
        <v>53</v>
      </c>
      <c r="F319" s="21">
        <f t="shared" si="23"/>
        <v>31.8</v>
      </c>
      <c r="G319" s="22">
        <v>77.8</v>
      </c>
      <c r="H319" s="23">
        <f t="shared" si="26"/>
        <v>31.12</v>
      </c>
      <c r="I319" s="23">
        <f t="shared" si="24"/>
        <v>62.92</v>
      </c>
      <c r="J319" s="22">
        <v>9</v>
      </c>
      <c r="K319" s="23"/>
      <c r="L319" s="21"/>
    </row>
    <row r="320" customHeight="1" spans="1:12">
      <c r="A320" s="19">
        <v>317</v>
      </c>
      <c r="B320" s="20" t="s">
        <v>447</v>
      </c>
      <c r="C320" s="20" t="s">
        <v>437</v>
      </c>
      <c r="D320" s="20" t="s">
        <v>438</v>
      </c>
      <c r="E320" s="21">
        <v>54</v>
      </c>
      <c r="F320" s="21">
        <f t="shared" si="23"/>
        <v>32.4</v>
      </c>
      <c r="G320" s="22">
        <v>76.2</v>
      </c>
      <c r="H320" s="23">
        <f t="shared" si="26"/>
        <v>30.48</v>
      </c>
      <c r="I320" s="23">
        <f t="shared" si="24"/>
        <v>62.88</v>
      </c>
      <c r="J320" s="22">
        <v>10</v>
      </c>
      <c r="K320" s="23"/>
      <c r="L320" s="21"/>
    </row>
    <row r="321" customHeight="1" spans="1:12">
      <c r="A321" s="19">
        <v>318</v>
      </c>
      <c r="B321" s="20" t="s">
        <v>448</v>
      </c>
      <c r="C321" s="20" t="s">
        <v>437</v>
      </c>
      <c r="D321" s="20" t="s">
        <v>438</v>
      </c>
      <c r="E321" s="21">
        <v>54</v>
      </c>
      <c r="F321" s="21">
        <f t="shared" si="23"/>
        <v>32.4</v>
      </c>
      <c r="G321" s="22">
        <v>75.8</v>
      </c>
      <c r="H321" s="23">
        <f t="shared" si="26"/>
        <v>30.32</v>
      </c>
      <c r="I321" s="23">
        <f t="shared" si="24"/>
        <v>62.72</v>
      </c>
      <c r="J321" s="22">
        <v>11</v>
      </c>
      <c r="K321" s="23"/>
      <c r="L321" s="21"/>
    </row>
    <row r="322" customHeight="1" spans="1:12">
      <c r="A322" s="19">
        <v>319</v>
      </c>
      <c r="B322" s="20" t="s">
        <v>449</v>
      </c>
      <c r="C322" s="20" t="s">
        <v>437</v>
      </c>
      <c r="D322" s="20" t="s">
        <v>438</v>
      </c>
      <c r="E322" s="21">
        <v>55.5</v>
      </c>
      <c r="F322" s="21">
        <f t="shared" si="23"/>
        <v>33.3</v>
      </c>
      <c r="G322" s="22">
        <v>73.4</v>
      </c>
      <c r="H322" s="23">
        <f t="shared" si="26"/>
        <v>29.36</v>
      </c>
      <c r="I322" s="23">
        <f t="shared" si="24"/>
        <v>62.66</v>
      </c>
      <c r="J322" s="22">
        <v>12</v>
      </c>
      <c r="K322" s="23"/>
      <c r="L322" s="21"/>
    </row>
    <row r="323" customHeight="1" spans="1:12">
      <c r="A323" s="19">
        <v>320</v>
      </c>
      <c r="B323" s="20" t="s">
        <v>450</v>
      </c>
      <c r="C323" s="20" t="s">
        <v>437</v>
      </c>
      <c r="D323" s="20" t="s">
        <v>438</v>
      </c>
      <c r="E323" s="21">
        <v>54</v>
      </c>
      <c r="F323" s="21">
        <f t="shared" si="23"/>
        <v>32.4</v>
      </c>
      <c r="G323" s="22">
        <v>74.6</v>
      </c>
      <c r="H323" s="23">
        <f t="shared" si="26"/>
        <v>29.84</v>
      </c>
      <c r="I323" s="23">
        <f t="shared" si="24"/>
        <v>62.24</v>
      </c>
      <c r="J323" s="22">
        <v>13</v>
      </c>
      <c r="K323" s="23"/>
      <c r="L323" s="21"/>
    </row>
    <row r="324" customHeight="1" spans="1:12">
      <c r="A324" s="19">
        <v>321</v>
      </c>
      <c r="B324" s="20" t="s">
        <v>451</v>
      </c>
      <c r="C324" s="20" t="s">
        <v>437</v>
      </c>
      <c r="D324" s="20" t="s">
        <v>438</v>
      </c>
      <c r="E324" s="21">
        <v>53</v>
      </c>
      <c r="F324" s="21">
        <f t="shared" si="23"/>
        <v>31.8</v>
      </c>
      <c r="G324" s="22">
        <v>75.2</v>
      </c>
      <c r="H324" s="23">
        <f t="shared" si="26"/>
        <v>30.08</v>
      </c>
      <c r="I324" s="23">
        <f t="shared" si="24"/>
        <v>61.88</v>
      </c>
      <c r="J324" s="22">
        <v>14</v>
      </c>
      <c r="K324" s="23"/>
      <c r="L324" s="21"/>
    </row>
    <row r="325" customHeight="1" spans="1:12">
      <c r="A325" s="19">
        <v>322</v>
      </c>
      <c r="B325" s="20" t="s">
        <v>452</v>
      </c>
      <c r="C325" s="20" t="s">
        <v>453</v>
      </c>
      <c r="D325" s="20" t="s">
        <v>454</v>
      </c>
      <c r="E325" s="21">
        <v>59.5</v>
      </c>
      <c r="F325" s="21">
        <f t="shared" si="23"/>
        <v>35.7</v>
      </c>
      <c r="G325" s="22">
        <v>86.2</v>
      </c>
      <c r="H325" s="23">
        <f t="shared" si="26"/>
        <v>34.48</v>
      </c>
      <c r="I325" s="23">
        <f t="shared" si="24"/>
        <v>70.18</v>
      </c>
      <c r="J325" s="22">
        <v>1</v>
      </c>
      <c r="K325" s="23" t="s">
        <v>17</v>
      </c>
      <c r="L325" s="21"/>
    </row>
    <row r="326" customHeight="1" spans="1:12">
      <c r="A326" s="19">
        <v>323</v>
      </c>
      <c r="B326" s="20" t="s">
        <v>455</v>
      </c>
      <c r="C326" s="20" t="s">
        <v>453</v>
      </c>
      <c r="D326" s="20" t="s">
        <v>454</v>
      </c>
      <c r="E326" s="21">
        <v>53.5</v>
      </c>
      <c r="F326" s="21">
        <f t="shared" si="23"/>
        <v>32.1</v>
      </c>
      <c r="G326" s="22">
        <v>86.5</v>
      </c>
      <c r="H326" s="23">
        <f t="shared" si="26"/>
        <v>34.6</v>
      </c>
      <c r="I326" s="23">
        <f t="shared" si="24"/>
        <v>66.7</v>
      </c>
      <c r="J326" s="22">
        <v>2</v>
      </c>
      <c r="K326" s="23" t="s">
        <v>17</v>
      </c>
      <c r="L326" s="21"/>
    </row>
    <row r="327" customHeight="1" spans="1:12">
      <c r="A327" s="19">
        <v>324</v>
      </c>
      <c r="B327" s="20" t="s">
        <v>456</v>
      </c>
      <c r="C327" s="20" t="s">
        <v>453</v>
      </c>
      <c r="D327" s="20" t="s">
        <v>454</v>
      </c>
      <c r="E327" s="21">
        <v>53.5</v>
      </c>
      <c r="F327" s="21">
        <f t="shared" si="23"/>
        <v>32.1</v>
      </c>
      <c r="G327" s="22">
        <v>82</v>
      </c>
      <c r="H327" s="23">
        <f t="shared" si="26"/>
        <v>32.8</v>
      </c>
      <c r="I327" s="23">
        <f t="shared" si="24"/>
        <v>64.9</v>
      </c>
      <c r="J327" s="22">
        <v>3</v>
      </c>
      <c r="K327" s="23" t="s">
        <v>17</v>
      </c>
      <c r="L327" s="21"/>
    </row>
    <row r="328" customHeight="1" spans="1:12">
      <c r="A328" s="19">
        <v>325</v>
      </c>
      <c r="B328" s="20" t="s">
        <v>457</v>
      </c>
      <c r="C328" s="20" t="s">
        <v>453</v>
      </c>
      <c r="D328" s="20" t="s">
        <v>454</v>
      </c>
      <c r="E328" s="21">
        <v>55</v>
      </c>
      <c r="F328" s="21">
        <f t="shared" si="23"/>
        <v>33</v>
      </c>
      <c r="G328" s="22">
        <v>79.6</v>
      </c>
      <c r="H328" s="23">
        <f t="shared" si="26"/>
        <v>31.84</v>
      </c>
      <c r="I328" s="23">
        <f t="shared" si="24"/>
        <v>64.84</v>
      </c>
      <c r="J328" s="22">
        <v>4</v>
      </c>
      <c r="K328" s="23"/>
      <c r="L328" s="21"/>
    </row>
    <row r="329" customHeight="1" spans="1:12">
      <c r="A329" s="19">
        <v>326</v>
      </c>
      <c r="B329" s="20" t="s">
        <v>458</v>
      </c>
      <c r="C329" s="20" t="s">
        <v>453</v>
      </c>
      <c r="D329" s="20" t="s">
        <v>454</v>
      </c>
      <c r="E329" s="21">
        <v>54</v>
      </c>
      <c r="F329" s="21">
        <f t="shared" si="23"/>
        <v>32.4</v>
      </c>
      <c r="G329" s="22">
        <v>78.8</v>
      </c>
      <c r="H329" s="23">
        <f t="shared" si="26"/>
        <v>31.52</v>
      </c>
      <c r="I329" s="23">
        <f t="shared" si="24"/>
        <v>63.92</v>
      </c>
      <c r="J329" s="22">
        <v>5</v>
      </c>
      <c r="K329" s="23"/>
      <c r="L329" s="21"/>
    </row>
    <row r="330" customHeight="1" spans="1:12">
      <c r="A330" s="19">
        <v>327</v>
      </c>
      <c r="B330" s="20" t="s">
        <v>459</v>
      </c>
      <c r="C330" s="20" t="s">
        <v>453</v>
      </c>
      <c r="D330" s="20" t="s">
        <v>454</v>
      </c>
      <c r="E330" s="21">
        <v>54</v>
      </c>
      <c r="F330" s="21">
        <f t="shared" si="23"/>
        <v>32.4</v>
      </c>
      <c r="G330" s="22">
        <v>78.6</v>
      </c>
      <c r="H330" s="23">
        <f t="shared" si="26"/>
        <v>31.44</v>
      </c>
      <c r="I330" s="23">
        <f t="shared" si="24"/>
        <v>63.84</v>
      </c>
      <c r="J330" s="22">
        <v>6</v>
      </c>
      <c r="K330" s="23"/>
      <c r="L330" s="21"/>
    </row>
    <row r="331" customHeight="1" spans="1:12">
      <c r="A331" s="19">
        <v>328</v>
      </c>
      <c r="B331" s="20" t="s">
        <v>460</v>
      </c>
      <c r="C331" s="20" t="s">
        <v>453</v>
      </c>
      <c r="D331" s="20" t="s">
        <v>454</v>
      </c>
      <c r="E331" s="21">
        <v>53</v>
      </c>
      <c r="F331" s="21">
        <f t="shared" si="23"/>
        <v>31.8</v>
      </c>
      <c r="G331" s="22">
        <v>77.6</v>
      </c>
      <c r="H331" s="23">
        <f t="shared" si="26"/>
        <v>31.04</v>
      </c>
      <c r="I331" s="23">
        <f t="shared" si="24"/>
        <v>62.84</v>
      </c>
      <c r="J331" s="22">
        <v>7</v>
      </c>
      <c r="K331" s="23"/>
      <c r="L331" s="21"/>
    </row>
    <row r="332" customHeight="1" spans="1:12">
      <c r="A332" s="19">
        <v>329</v>
      </c>
      <c r="B332" s="20" t="s">
        <v>461</v>
      </c>
      <c r="C332" s="20" t="s">
        <v>453</v>
      </c>
      <c r="D332" s="20" t="s">
        <v>454</v>
      </c>
      <c r="E332" s="21">
        <v>54</v>
      </c>
      <c r="F332" s="21">
        <f t="shared" si="23"/>
        <v>32.4</v>
      </c>
      <c r="G332" s="22">
        <v>75</v>
      </c>
      <c r="H332" s="23">
        <f t="shared" si="26"/>
        <v>30</v>
      </c>
      <c r="I332" s="23">
        <f t="shared" si="24"/>
        <v>62.4</v>
      </c>
      <c r="J332" s="22">
        <v>8</v>
      </c>
      <c r="K332" s="23"/>
      <c r="L332" s="21"/>
    </row>
    <row r="333" customHeight="1" spans="1:12">
      <c r="A333" s="19">
        <v>330</v>
      </c>
      <c r="B333" s="20" t="s">
        <v>462</v>
      </c>
      <c r="C333" s="20" t="s">
        <v>453</v>
      </c>
      <c r="D333" s="20" t="s">
        <v>454</v>
      </c>
      <c r="E333" s="21">
        <v>53</v>
      </c>
      <c r="F333" s="21">
        <f t="shared" ref="F333:F364" si="27">E333*0.6</f>
        <v>31.8</v>
      </c>
      <c r="G333" s="22">
        <v>75.8</v>
      </c>
      <c r="H333" s="23">
        <f t="shared" si="26"/>
        <v>30.32</v>
      </c>
      <c r="I333" s="23">
        <f t="shared" ref="I333:I364" si="28">F333+H333</f>
        <v>62.12</v>
      </c>
      <c r="J333" s="22">
        <v>9</v>
      </c>
      <c r="K333" s="23"/>
      <c r="L333" s="21"/>
    </row>
    <row r="334" customHeight="1" spans="1:12">
      <c r="A334" s="19">
        <v>331</v>
      </c>
      <c r="B334" s="20" t="s">
        <v>463</v>
      </c>
      <c r="C334" s="20" t="s">
        <v>464</v>
      </c>
      <c r="D334" s="20" t="s">
        <v>465</v>
      </c>
      <c r="E334" s="21">
        <v>59.5</v>
      </c>
      <c r="F334" s="21">
        <f t="shared" si="27"/>
        <v>35.7</v>
      </c>
      <c r="G334" s="22">
        <v>82.6</v>
      </c>
      <c r="H334" s="23">
        <f t="shared" si="26"/>
        <v>33.04</v>
      </c>
      <c r="I334" s="23">
        <f t="shared" si="28"/>
        <v>68.74</v>
      </c>
      <c r="J334" s="22">
        <v>1</v>
      </c>
      <c r="K334" s="23" t="s">
        <v>17</v>
      </c>
      <c r="L334" s="21"/>
    </row>
    <row r="335" customHeight="1" spans="1:254">
      <c r="A335" s="19">
        <v>332</v>
      </c>
      <c r="B335" s="20" t="s">
        <v>466</v>
      </c>
      <c r="C335" s="20" t="s">
        <v>464</v>
      </c>
      <c r="D335" s="20" t="s">
        <v>465</v>
      </c>
      <c r="E335" s="21">
        <v>52</v>
      </c>
      <c r="F335" s="21">
        <f t="shared" si="27"/>
        <v>31.2</v>
      </c>
      <c r="G335" s="22">
        <v>91</v>
      </c>
      <c r="H335" s="23">
        <f t="shared" si="26"/>
        <v>36.4</v>
      </c>
      <c r="I335" s="23">
        <f t="shared" si="28"/>
        <v>67.6</v>
      </c>
      <c r="J335" s="22">
        <v>2</v>
      </c>
      <c r="K335" s="23" t="s">
        <v>17</v>
      </c>
      <c r="L335" s="2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</row>
    <row r="336" customHeight="1" spans="1:12">
      <c r="A336" s="19">
        <v>333</v>
      </c>
      <c r="B336" s="20" t="s">
        <v>467</v>
      </c>
      <c r="C336" s="20" t="s">
        <v>464</v>
      </c>
      <c r="D336" s="20" t="s">
        <v>465</v>
      </c>
      <c r="E336" s="21">
        <v>54.5</v>
      </c>
      <c r="F336" s="21">
        <f t="shared" si="27"/>
        <v>32.7</v>
      </c>
      <c r="G336" s="22">
        <v>80.6</v>
      </c>
      <c r="H336" s="23">
        <f t="shared" si="26"/>
        <v>32.24</v>
      </c>
      <c r="I336" s="23">
        <f t="shared" si="28"/>
        <v>64.94</v>
      </c>
      <c r="J336" s="22">
        <v>3</v>
      </c>
      <c r="K336" s="23" t="s">
        <v>17</v>
      </c>
      <c r="L336" s="21"/>
    </row>
    <row r="337" customHeight="1" spans="1:12">
      <c r="A337" s="19">
        <v>334</v>
      </c>
      <c r="B337" s="20" t="s">
        <v>468</v>
      </c>
      <c r="C337" s="20" t="s">
        <v>464</v>
      </c>
      <c r="D337" s="20" t="s">
        <v>465</v>
      </c>
      <c r="E337" s="21">
        <v>53.5</v>
      </c>
      <c r="F337" s="21">
        <f t="shared" si="27"/>
        <v>32.1</v>
      </c>
      <c r="G337" s="22">
        <v>81.2</v>
      </c>
      <c r="H337" s="23">
        <f t="shared" si="26"/>
        <v>32.48</v>
      </c>
      <c r="I337" s="23">
        <f t="shared" si="28"/>
        <v>64.58</v>
      </c>
      <c r="J337" s="22">
        <v>4</v>
      </c>
      <c r="K337" s="23" t="s">
        <v>17</v>
      </c>
      <c r="L337" s="21"/>
    </row>
    <row r="338" customHeight="1" spans="1:12">
      <c r="A338" s="19">
        <v>335</v>
      </c>
      <c r="B338" s="20" t="s">
        <v>469</v>
      </c>
      <c r="C338" s="20" t="s">
        <v>464</v>
      </c>
      <c r="D338" s="20" t="s">
        <v>465</v>
      </c>
      <c r="E338" s="21">
        <v>54.5</v>
      </c>
      <c r="F338" s="21">
        <f t="shared" si="27"/>
        <v>32.7</v>
      </c>
      <c r="G338" s="22">
        <v>78</v>
      </c>
      <c r="H338" s="23">
        <f t="shared" si="26"/>
        <v>31.2</v>
      </c>
      <c r="I338" s="23">
        <f t="shared" si="28"/>
        <v>63.9</v>
      </c>
      <c r="J338" s="22">
        <v>5</v>
      </c>
      <c r="K338" s="23"/>
      <c r="L338" s="21"/>
    </row>
    <row r="339" customHeight="1" spans="1:254">
      <c r="A339" s="19">
        <v>336</v>
      </c>
      <c r="B339" s="20" t="s">
        <v>470</v>
      </c>
      <c r="C339" s="20" t="s">
        <v>464</v>
      </c>
      <c r="D339" s="20" t="s">
        <v>465</v>
      </c>
      <c r="E339" s="21">
        <v>51.5</v>
      </c>
      <c r="F339" s="21">
        <f t="shared" si="27"/>
        <v>30.9</v>
      </c>
      <c r="G339" s="22">
        <v>80.4</v>
      </c>
      <c r="H339" s="23">
        <f t="shared" si="26"/>
        <v>32.16</v>
      </c>
      <c r="I339" s="23">
        <f t="shared" si="28"/>
        <v>63.06</v>
      </c>
      <c r="J339" s="22">
        <v>6</v>
      </c>
      <c r="K339" s="23"/>
      <c r="L339" s="21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  <c r="FT339" s="48"/>
      <c r="FU339" s="48"/>
      <c r="FV339" s="48"/>
      <c r="FW339" s="48"/>
      <c r="FX339" s="48"/>
      <c r="FY339" s="48"/>
      <c r="FZ339" s="48"/>
      <c r="GA339" s="48"/>
      <c r="GB339" s="48"/>
      <c r="GC339" s="48"/>
      <c r="GD339" s="48"/>
      <c r="GE339" s="48"/>
      <c r="GF339" s="48"/>
      <c r="GG339" s="48"/>
      <c r="GH339" s="48"/>
      <c r="GI339" s="48"/>
      <c r="GJ339" s="48"/>
      <c r="GK339" s="48"/>
      <c r="GL339" s="48"/>
      <c r="GM339" s="48"/>
      <c r="GN339" s="48"/>
      <c r="GO339" s="48"/>
      <c r="GP339" s="48"/>
      <c r="GQ339" s="48"/>
      <c r="GR339" s="48"/>
      <c r="GS339" s="48"/>
      <c r="GT339" s="48"/>
      <c r="GU339" s="48"/>
      <c r="GV339" s="48"/>
      <c r="GW339" s="48"/>
      <c r="GX339" s="48"/>
      <c r="GY339" s="48"/>
      <c r="GZ339" s="48"/>
      <c r="HA339" s="48"/>
      <c r="HB339" s="48"/>
      <c r="HC339" s="48"/>
      <c r="HD339" s="48"/>
      <c r="HE339" s="48"/>
      <c r="HF339" s="48"/>
      <c r="HG339" s="48"/>
      <c r="HH339" s="48"/>
      <c r="HI339" s="48"/>
      <c r="HJ339" s="48"/>
      <c r="HK339" s="48"/>
      <c r="HL339" s="48"/>
      <c r="HM339" s="48"/>
      <c r="HN339" s="48"/>
      <c r="HO339" s="48"/>
      <c r="HP339" s="48"/>
      <c r="HQ339" s="48"/>
      <c r="HR339" s="48"/>
      <c r="HS339" s="48"/>
      <c r="HT339" s="48"/>
      <c r="HU339" s="48"/>
      <c r="HV339" s="48"/>
      <c r="HW339" s="48"/>
      <c r="HX339" s="48"/>
      <c r="HY339" s="48"/>
      <c r="HZ339" s="48"/>
      <c r="IA339" s="48"/>
      <c r="IB339" s="48"/>
      <c r="IC339" s="48"/>
      <c r="ID339" s="48"/>
      <c r="IE339" s="48"/>
      <c r="IF339" s="48"/>
      <c r="IG339" s="48"/>
      <c r="IH339" s="48"/>
      <c r="II339" s="48"/>
      <c r="IJ339" s="48"/>
      <c r="IK339" s="48"/>
      <c r="IL339" s="48"/>
      <c r="IM339" s="48"/>
      <c r="IN339" s="48"/>
      <c r="IO339" s="48"/>
      <c r="IP339" s="48"/>
      <c r="IQ339" s="48"/>
      <c r="IR339" s="48"/>
      <c r="IS339" s="48"/>
      <c r="IT339" s="48"/>
    </row>
    <row r="340" customHeight="1" spans="1:254">
      <c r="A340" s="19">
        <v>337</v>
      </c>
      <c r="B340" s="20" t="s">
        <v>471</v>
      </c>
      <c r="C340" s="20" t="s">
        <v>464</v>
      </c>
      <c r="D340" s="20" t="s">
        <v>465</v>
      </c>
      <c r="E340" s="21">
        <v>53</v>
      </c>
      <c r="F340" s="21">
        <f t="shared" si="27"/>
        <v>31.8</v>
      </c>
      <c r="G340" s="22">
        <v>75.2</v>
      </c>
      <c r="H340" s="23">
        <f t="shared" si="26"/>
        <v>30.08</v>
      </c>
      <c r="I340" s="23">
        <f t="shared" si="28"/>
        <v>61.88</v>
      </c>
      <c r="J340" s="22">
        <v>7</v>
      </c>
      <c r="K340" s="23"/>
      <c r="L340" s="21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4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  <c r="FP340" s="34"/>
      <c r="FQ340" s="34"/>
      <c r="FR340" s="34"/>
      <c r="FS340" s="34"/>
      <c r="FT340" s="34"/>
      <c r="FU340" s="34"/>
      <c r="FV340" s="34"/>
      <c r="FW340" s="34"/>
      <c r="FX340" s="34"/>
      <c r="FY340" s="34"/>
      <c r="FZ340" s="34"/>
      <c r="GA340" s="34"/>
      <c r="GB340" s="34"/>
      <c r="GC340" s="34"/>
      <c r="GD340" s="34"/>
      <c r="GE340" s="34"/>
      <c r="GF340" s="34"/>
      <c r="GG340" s="34"/>
      <c r="GH340" s="34"/>
      <c r="GI340" s="34"/>
      <c r="GJ340" s="34"/>
      <c r="GK340" s="34"/>
      <c r="GL340" s="34"/>
      <c r="GM340" s="34"/>
      <c r="GN340" s="34"/>
      <c r="GO340" s="34"/>
      <c r="GP340" s="34"/>
      <c r="GQ340" s="34"/>
      <c r="GR340" s="34"/>
      <c r="GS340" s="34"/>
      <c r="GT340" s="34"/>
      <c r="GU340" s="34"/>
      <c r="GV340" s="34"/>
      <c r="GW340" s="34"/>
      <c r="GX340" s="34"/>
      <c r="GY340" s="34"/>
      <c r="GZ340" s="34"/>
      <c r="HA340" s="34"/>
      <c r="HB340" s="34"/>
      <c r="HC340" s="34"/>
      <c r="HD340" s="34"/>
      <c r="HE340" s="34"/>
      <c r="HF340" s="34"/>
      <c r="HG340" s="34"/>
      <c r="HH340" s="34"/>
      <c r="HI340" s="34"/>
      <c r="HJ340" s="34"/>
      <c r="HK340" s="34"/>
      <c r="HL340" s="34"/>
      <c r="HM340" s="34"/>
      <c r="HN340" s="34"/>
      <c r="HO340" s="34"/>
      <c r="HP340" s="34"/>
      <c r="HQ340" s="34"/>
      <c r="HR340" s="34"/>
      <c r="HS340" s="34"/>
      <c r="HT340" s="34"/>
      <c r="HU340" s="34"/>
      <c r="HV340" s="34"/>
      <c r="HW340" s="34"/>
      <c r="HX340" s="34"/>
      <c r="HY340" s="34"/>
      <c r="HZ340" s="34"/>
      <c r="IA340" s="34"/>
      <c r="IB340" s="34"/>
      <c r="IC340" s="34"/>
      <c r="ID340" s="34"/>
      <c r="IE340" s="34"/>
      <c r="IF340" s="34"/>
      <c r="IG340" s="34"/>
      <c r="IH340" s="34"/>
      <c r="II340" s="34"/>
      <c r="IJ340" s="34"/>
      <c r="IK340" s="34"/>
      <c r="IL340" s="34"/>
      <c r="IM340" s="34"/>
      <c r="IN340" s="34"/>
      <c r="IO340" s="34"/>
      <c r="IP340" s="34"/>
      <c r="IQ340" s="34"/>
      <c r="IR340" s="34"/>
      <c r="IS340" s="34"/>
      <c r="IT340" s="34"/>
    </row>
    <row r="341" customHeight="1" spans="1:12">
      <c r="A341" s="19">
        <v>338</v>
      </c>
      <c r="B341" s="20" t="s">
        <v>472</v>
      </c>
      <c r="C341" s="20" t="s">
        <v>464</v>
      </c>
      <c r="D341" s="20" t="s">
        <v>465</v>
      </c>
      <c r="E341" s="21">
        <v>50</v>
      </c>
      <c r="F341" s="21">
        <f t="shared" si="27"/>
        <v>30</v>
      </c>
      <c r="G341" s="22">
        <v>79.6</v>
      </c>
      <c r="H341" s="23">
        <f t="shared" si="26"/>
        <v>31.84</v>
      </c>
      <c r="I341" s="23">
        <f t="shared" si="28"/>
        <v>61.84</v>
      </c>
      <c r="J341" s="22">
        <v>8</v>
      </c>
      <c r="K341" s="23"/>
      <c r="L341" s="21"/>
    </row>
    <row r="342" customHeight="1" spans="1:12">
      <c r="A342" s="19">
        <v>339</v>
      </c>
      <c r="B342" s="20" t="s">
        <v>473</v>
      </c>
      <c r="C342" s="20" t="s">
        <v>464</v>
      </c>
      <c r="D342" s="20" t="s">
        <v>465</v>
      </c>
      <c r="E342" s="21">
        <v>50</v>
      </c>
      <c r="F342" s="21">
        <f t="shared" si="27"/>
        <v>30</v>
      </c>
      <c r="G342" s="22">
        <v>76.4</v>
      </c>
      <c r="H342" s="23">
        <f t="shared" si="26"/>
        <v>30.56</v>
      </c>
      <c r="I342" s="23">
        <f t="shared" si="28"/>
        <v>60.56</v>
      </c>
      <c r="J342" s="22">
        <v>9</v>
      </c>
      <c r="K342" s="23"/>
      <c r="L342" s="21"/>
    </row>
    <row r="343" customHeight="1" spans="1:12">
      <c r="A343" s="19">
        <v>340</v>
      </c>
      <c r="B343" s="20" t="s">
        <v>474</v>
      </c>
      <c r="C343" s="20" t="s">
        <v>464</v>
      </c>
      <c r="D343" s="20" t="s">
        <v>465</v>
      </c>
      <c r="E343" s="21">
        <v>51.5</v>
      </c>
      <c r="F343" s="21">
        <f t="shared" si="27"/>
        <v>30.9</v>
      </c>
      <c r="G343" s="22">
        <v>74</v>
      </c>
      <c r="H343" s="23">
        <f t="shared" si="26"/>
        <v>29.6</v>
      </c>
      <c r="I343" s="23">
        <f t="shared" si="28"/>
        <v>60.5</v>
      </c>
      <c r="J343" s="22">
        <v>10</v>
      </c>
      <c r="K343" s="23"/>
      <c r="L343" s="21"/>
    </row>
    <row r="344" customHeight="1" spans="1:12">
      <c r="A344" s="19">
        <v>341</v>
      </c>
      <c r="B344" s="20" t="s">
        <v>475</v>
      </c>
      <c r="C344" s="20" t="s">
        <v>464</v>
      </c>
      <c r="D344" s="20" t="s">
        <v>465</v>
      </c>
      <c r="E344" s="21">
        <v>50.5</v>
      </c>
      <c r="F344" s="21">
        <f t="shared" si="27"/>
        <v>30.3</v>
      </c>
      <c r="G344" s="22">
        <v>74.8</v>
      </c>
      <c r="H344" s="23">
        <f t="shared" si="26"/>
        <v>29.92</v>
      </c>
      <c r="I344" s="23">
        <f t="shared" si="28"/>
        <v>60.22</v>
      </c>
      <c r="J344" s="22">
        <v>11</v>
      </c>
      <c r="K344" s="23"/>
      <c r="L344" s="21"/>
    </row>
    <row r="345" customHeight="1" spans="1:12">
      <c r="A345" s="19">
        <v>342</v>
      </c>
      <c r="B345" s="20" t="s">
        <v>476</v>
      </c>
      <c r="C345" s="20" t="s">
        <v>464</v>
      </c>
      <c r="D345" s="20" t="s">
        <v>465</v>
      </c>
      <c r="E345" s="21">
        <v>49.5</v>
      </c>
      <c r="F345" s="21">
        <f t="shared" si="27"/>
        <v>29.7</v>
      </c>
      <c r="G345" s="22">
        <v>72.6</v>
      </c>
      <c r="H345" s="23">
        <f t="shared" si="26"/>
        <v>29.04</v>
      </c>
      <c r="I345" s="23">
        <f t="shared" si="28"/>
        <v>58.74</v>
      </c>
      <c r="J345" s="22">
        <v>12</v>
      </c>
      <c r="K345" s="23"/>
      <c r="L345" s="21"/>
    </row>
    <row r="346" customHeight="1" spans="1:12">
      <c r="A346" s="19">
        <v>343</v>
      </c>
      <c r="B346" s="20" t="s">
        <v>477</v>
      </c>
      <c r="C346" s="20" t="s">
        <v>478</v>
      </c>
      <c r="D346" s="20" t="s">
        <v>479</v>
      </c>
      <c r="E346" s="21">
        <v>48.5</v>
      </c>
      <c r="F346" s="21">
        <f t="shared" si="27"/>
        <v>29.1</v>
      </c>
      <c r="G346" s="22">
        <v>84.8</v>
      </c>
      <c r="H346" s="23">
        <f t="shared" si="26"/>
        <v>33.92</v>
      </c>
      <c r="I346" s="23">
        <f t="shared" si="28"/>
        <v>63.02</v>
      </c>
      <c r="J346" s="22">
        <v>1</v>
      </c>
      <c r="K346" s="23" t="s">
        <v>17</v>
      </c>
      <c r="L346" s="21"/>
    </row>
    <row r="347" customHeight="1" spans="1:12">
      <c r="A347" s="19">
        <v>344</v>
      </c>
      <c r="B347" s="20" t="s">
        <v>480</v>
      </c>
      <c r="C347" s="20" t="s">
        <v>478</v>
      </c>
      <c r="D347" s="20" t="s">
        <v>479</v>
      </c>
      <c r="E347" s="21">
        <v>51.5</v>
      </c>
      <c r="F347" s="21">
        <f t="shared" si="27"/>
        <v>30.9</v>
      </c>
      <c r="G347" s="22">
        <v>78.2</v>
      </c>
      <c r="H347" s="23">
        <f t="shared" si="26"/>
        <v>31.28</v>
      </c>
      <c r="I347" s="23">
        <f t="shared" si="28"/>
        <v>62.18</v>
      </c>
      <c r="J347" s="22">
        <v>2</v>
      </c>
      <c r="K347" s="23" t="s">
        <v>17</v>
      </c>
      <c r="L347" s="21"/>
    </row>
    <row r="348" customHeight="1" spans="1:12">
      <c r="A348" s="19">
        <v>345</v>
      </c>
      <c r="B348" s="20" t="s">
        <v>481</v>
      </c>
      <c r="C348" s="20" t="s">
        <v>478</v>
      </c>
      <c r="D348" s="20" t="s">
        <v>479</v>
      </c>
      <c r="E348" s="21">
        <v>47.5</v>
      </c>
      <c r="F348" s="21">
        <f t="shared" si="27"/>
        <v>28.5</v>
      </c>
      <c r="G348" s="22">
        <v>81.2</v>
      </c>
      <c r="H348" s="23">
        <f t="shared" si="26"/>
        <v>32.48</v>
      </c>
      <c r="I348" s="23">
        <f t="shared" si="28"/>
        <v>60.98</v>
      </c>
      <c r="J348" s="22">
        <v>3</v>
      </c>
      <c r="K348" s="23"/>
      <c r="L348" s="21"/>
    </row>
    <row r="349" customHeight="1" spans="1:12">
      <c r="A349" s="19">
        <v>346</v>
      </c>
      <c r="B349" s="20" t="s">
        <v>482</v>
      </c>
      <c r="C349" s="20" t="s">
        <v>478</v>
      </c>
      <c r="D349" s="20" t="s">
        <v>479</v>
      </c>
      <c r="E349" s="21">
        <v>48.5</v>
      </c>
      <c r="F349" s="21">
        <f t="shared" si="27"/>
        <v>29.1</v>
      </c>
      <c r="G349" s="22">
        <v>79.2</v>
      </c>
      <c r="H349" s="23">
        <f t="shared" si="26"/>
        <v>31.68</v>
      </c>
      <c r="I349" s="23">
        <f t="shared" si="28"/>
        <v>60.78</v>
      </c>
      <c r="J349" s="22">
        <v>4</v>
      </c>
      <c r="K349" s="23"/>
      <c r="L349" s="21"/>
    </row>
    <row r="350" customHeight="1" spans="1:12">
      <c r="A350" s="19">
        <v>347</v>
      </c>
      <c r="B350" s="20" t="s">
        <v>483</v>
      </c>
      <c r="C350" s="20" t="s">
        <v>478</v>
      </c>
      <c r="D350" s="20" t="s">
        <v>479</v>
      </c>
      <c r="E350" s="21">
        <v>47.5</v>
      </c>
      <c r="F350" s="21">
        <f t="shared" si="27"/>
        <v>28.5</v>
      </c>
      <c r="G350" s="22">
        <v>80</v>
      </c>
      <c r="H350" s="23">
        <f t="shared" si="26"/>
        <v>32</v>
      </c>
      <c r="I350" s="23">
        <f t="shared" si="28"/>
        <v>60.5</v>
      </c>
      <c r="J350" s="22">
        <v>5</v>
      </c>
      <c r="K350" s="23"/>
      <c r="L350" s="21"/>
    </row>
    <row r="351" customHeight="1" spans="1:12">
      <c r="A351" s="19">
        <v>348</v>
      </c>
      <c r="B351" s="20" t="s">
        <v>484</v>
      </c>
      <c r="C351" s="20" t="s">
        <v>478</v>
      </c>
      <c r="D351" s="20" t="s">
        <v>479</v>
      </c>
      <c r="E351" s="21">
        <v>46.5</v>
      </c>
      <c r="F351" s="21">
        <f t="shared" si="27"/>
        <v>27.9</v>
      </c>
      <c r="G351" s="22">
        <v>79.6</v>
      </c>
      <c r="H351" s="23">
        <f t="shared" si="26"/>
        <v>31.84</v>
      </c>
      <c r="I351" s="23">
        <f t="shared" si="28"/>
        <v>59.74</v>
      </c>
      <c r="J351" s="22">
        <v>6</v>
      </c>
      <c r="K351" s="23"/>
      <c r="L351" s="21"/>
    </row>
    <row r="352" customHeight="1" spans="1:12">
      <c r="A352" s="19">
        <v>349</v>
      </c>
      <c r="B352" s="20" t="s">
        <v>485</v>
      </c>
      <c r="C352" s="20" t="s">
        <v>486</v>
      </c>
      <c r="D352" s="20" t="s">
        <v>487</v>
      </c>
      <c r="E352" s="21">
        <v>51</v>
      </c>
      <c r="F352" s="21">
        <f t="shared" si="27"/>
        <v>30.6</v>
      </c>
      <c r="G352" s="22">
        <v>78.8</v>
      </c>
      <c r="H352" s="23">
        <f t="shared" si="26"/>
        <v>31.52</v>
      </c>
      <c r="I352" s="23">
        <f t="shared" si="28"/>
        <v>62.12</v>
      </c>
      <c r="J352" s="22">
        <v>1</v>
      </c>
      <c r="K352" s="23" t="s">
        <v>17</v>
      </c>
      <c r="L352" s="21"/>
    </row>
    <row r="353" customHeight="1" spans="1:12">
      <c r="A353" s="19">
        <v>350</v>
      </c>
      <c r="B353" s="20" t="s">
        <v>488</v>
      </c>
      <c r="C353" s="20" t="s">
        <v>486</v>
      </c>
      <c r="D353" s="20" t="s">
        <v>487</v>
      </c>
      <c r="E353" s="21">
        <v>46.5</v>
      </c>
      <c r="F353" s="21">
        <f t="shared" si="27"/>
        <v>27.9</v>
      </c>
      <c r="G353" s="22">
        <v>74.8</v>
      </c>
      <c r="H353" s="23">
        <f t="shared" si="26"/>
        <v>29.92</v>
      </c>
      <c r="I353" s="23">
        <f t="shared" si="28"/>
        <v>57.82</v>
      </c>
      <c r="J353" s="22">
        <v>2</v>
      </c>
      <c r="K353" s="23" t="s">
        <v>17</v>
      </c>
      <c r="L353" s="21"/>
    </row>
    <row r="354" customHeight="1" spans="1:12">
      <c r="A354" s="19">
        <v>351</v>
      </c>
      <c r="B354" s="20" t="s">
        <v>489</v>
      </c>
      <c r="C354" s="20" t="s">
        <v>486</v>
      </c>
      <c r="D354" s="20" t="s">
        <v>487</v>
      </c>
      <c r="E354" s="21">
        <v>44</v>
      </c>
      <c r="F354" s="21">
        <f t="shared" si="27"/>
        <v>26.4</v>
      </c>
      <c r="G354" s="22">
        <v>78</v>
      </c>
      <c r="H354" s="23">
        <f t="shared" si="26"/>
        <v>31.2</v>
      </c>
      <c r="I354" s="23">
        <f t="shared" si="28"/>
        <v>57.6</v>
      </c>
      <c r="J354" s="22">
        <v>3</v>
      </c>
      <c r="K354" s="23"/>
      <c r="L354" s="21"/>
    </row>
    <row r="355" customHeight="1" spans="1:12">
      <c r="A355" s="19">
        <v>352</v>
      </c>
      <c r="B355" s="20" t="s">
        <v>490</v>
      </c>
      <c r="C355" s="20" t="s">
        <v>486</v>
      </c>
      <c r="D355" s="20" t="s">
        <v>487</v>
      </c>
      <c r="E355" s="21">
        <v>45</v>
      </c>
      <c r="F355" s="21">
        <f t="shared" si="27"/>
        <v>27</v>
      </c>
      <c r="G355" s="22">
        <v>73.6</v>
      </c>
      <c r="H355" s="23">
        <f t="shared" si="26"/>
        <v>29.44</v>
      </c>
      <c r="I355" s="23">
        <f t="shared" si="28"/>
        <v>56.44</v>
      </c>
      <c r="J355" s="22">
        <v>4</v>
      </c>
      <c r="K355" s="23"/>
      <c r="L355" s="21"/>
    </row>
    <row r="356" customHeight="1" spans="1:12">
      <c r="A356" s="19">
        <v>353</v>
      </c>
      <c r="B356" s="20" t="s">
        <v>491</v>
      </c>
      <c r="C356" s="20" t="s">
        <v>486</v>
      </c>
      <c r="D356" s="20" t="s">
        <v>487</v>
      </c>
      <c r="E356" s="21">
        <v>44</v>
      </c>
      <c r="F356" s="21">
        <f t="shared" si="27"/>
        <v>26.4</v>
      </c>
      <c r="G356" s="22">
        <v>70.6</v>
      </c>
      <c r="H356" s="23">
        <f t="shared" si="26"/>
        <v>28.24</v>
      </c>
      <c r="I356" s="23">
        <f t="shared" si="28"/>
        <v>54.64</v>
      </c>
      <c r="J356" s="22">
        <v>5</v>
      </c>
      <c r="K356" s="23"/>
      <c r="L356" s="21"/>
    </row>
    <row r="357" customHeight="1" spans="1:12">
      <c r="A357" s="19">
        <v>354</v>
      </c>
      <c r="B357" s="20" t="s">
        <v>492</v>
      </c>
      <c r="C357" s="20" t="s">
        <v>486</v>
      </c>
      <c r="D357" s="20" t="s">
        <v>487</v>
      </c>
      <c r="E357" s="21">
        <v>44</v>
      </c>
      <c r="F357" s="21">
        <f t="shared" si="27"/>
        <v>26.4</v>
      </c>
      <c r="G357" s="22">
        <v>59.2</v>
      </c>
      <c r="H357" s="23">
        <f t="shared" si="26"/>
        <v>23.68</v>
      </c>
      <c r="I357" s="23">
        <f t="shared" si="28"/>
        <v>50.08</v>
      </c>
      <c r="J357" s="22">
        <v>6</v>
      </c>
      <c r="K357" s="23"/>
      <c r="L357" s="21"/>
    </row>
    <row r="358" customHeight="1" spans="1:12">
      <c r="A358" s="19">
        <v>355</v>
      </c>
      <c r="B358" s="20" t="s">
        <v>493</v>
      </c>
      <c r="C358" s="20" t="s">
        <v>494</v>
      </c>
      <c r="D358" s="20" t="s">
        <v>495</v>
      </c>
      <c r="E358" s="21">
        <v>54.5</v>
      </c>
      <c r="F358" s="21">
        <f t="shared" si="27"/>
        <v>32.7</v>
      </c>
      <c r="G358" s="22">
        <v>83.2</v>
      </c>
      <c r="H358" s="23">
        <f t="shared" si="26"/>
        <v>33.28</v>
      </c>
      <c r="I358" s="23">
        <f t="shared" si="28"/>
        <v>65.98</v>
      </c>
      <c r="J358" s="22">
        <v>1</v>
      </c>
      <c r="K358" s="23" t="s">
        <v>17</v>
      </c>
      <c r="L358" s="21"/>
    </row>
    <row r="359" customHeight="1" spans="1:12">
      <c r="A359" s="19">
        <v>356</v>
      </c>
      <c r="B359" s="20" t="s">
        <v>496</v>
      </c>
      <c r="C359" s="20" t="s">
        <v>494</v>
      </c>
      <c r="D359" s="20" t="s">
        <v>495</v>
      </c>
      <c r="E359" s="21">
        <v>53</v>
      </c>
      <c r="F359" s="21">
        <f t="shared" si="27"/>
        <v>31.8</v>
      </c>
      <c r="G359" s="22">
        <v>73</v>
      </c>
      <c r="H359" s="23">
        <f t="shared" si="26"/>
        <v>29.2</v>
      </c>
      <c r="I359" s="23">
        <f t="shared" si="28"/>
        <v>61</v>
      </c>
      <c r="J359" s="22">
        <v>2</v>
      </c>
      <c r="K359" s="23" t="s">
        <v>17</v>
      </c>
      <c r="L359" s="21"/>
    </row>
    <row r="360" customHeight="1" spans="1:12">
      <c r="A360" s="19">
        <v>357</v>
      </c>
      <c r="B360" s="20" t="s">
        <v>497</v>
      </c>
      <c r="C360" s="20" t="s">
        <v>494</v>
      </c>
      <c r="D360" s="20" t="s">
        <v>495</v>
      </c>
      <c r="E360" s="21">
        <v>52</v>
      </c>
      <c r="F360" s="21">
        <f t="shared" si="27"/>
        <v>31.2</v>
      </c>
      <c r="G360" s="22">
        <v>73.8</v>
      </c>
      <c r="H360" s="23">
        <f t="shared" si="26"/>
        <v>29.52</v>
      </c>
      <c r="I360" s="23">
        <f t="shared" si="28"/>
        <v>60.72</v>
      </c>
      <c r="J360" s="22">
        <v>3</v>
      </c>
      <c r="K360" s="23"/>
      <c r="L360" s="21"/>
    </row>
    <row r="361" customHeight="1" spans="1:12">
      <c r="A361" s="19">
        <v>358</v>
      </c>
      <c r="B361" s="20" t="s">
        <v>498</v>
      </c>
      <c r="C361" s="20" t="s">
        <v>494</v>
      </c>
      <c r="D361" s="20" t="s">
        <v>495</v>
      </c>
      <c r="E361" s="21">
        <v>51</v>
      </c>
      <c r="F361" s="21">
        <f t="shared" si="27"/>
        <v>30.6</v>
      </c>
      <c r="G361" s="22">
        <v>74.6</v>
      </c>
      <c r="H361" s="23">
        <f t="shared" si="26"/>
        <v>29.84</v>
      </c>
      <c r="I361" s="23">
        <f t="shared" si="28"/>
        <v>60.44</v>
      </c>
      <c r="J361" s="22">
        <v>4</v>
      </c>
      <c r="K361" s="23"/>
      <c r="L361" s="21"/>
    </row>
    <row r="362" customHeight="1" spans="1:12">
      <c r="A362" s="19">
        <v>359</v>
      </c>
      <c r="B362" s="20" t="s">
        <v>499</v>
      </c>
      <c r="C362" s="20" t="s">
        <v>494</v>
      </c>
      <c r="D362" s="20" t="s">
        <v>495</v>
      </c>
      <c r="E362" s="21">
        <v>48</v>
      </c>
      <c r="F362" s="21">
        <f t="shared" si="27"/>
        <v>28.8</v>
      </c>
      <c r="G362" s="22">
        <v>76.8</v>
      </c>
      <c r="H362" s="23">
        <f t="shared" si="26"/>
        <v>30.72</v>
      </c>
      <c r="I362" s="23">
        <f t="shared" si="28"/>
        <v>59.52</v>
      </c>
      <c r="J362" s="22">
        <v>5</v>
      </c>
      <c r="K362" s="23"/>
      <c r="L362" s="21"/>
    </row>
    <row r="363" customHeight="1" spans="1:12">
      <c r="A363" s="19">
        <v>360</v>
      </c>
      <c r="B363" s="20" t="s">
        <v>500</v>
      </c>
      <c r="C363" s="20" t="s">
        <v>494</v>
      </c>
      <c r="D363" s="20" t="s">
        <v>495</v>
      </c>
      <c r="E363" s="21">
        <v>47.5</v>
      </c>
      <c r="F363" s="21">
        <f t="shared" si="27"/>
        <v>28.5</v>
      </c>
      <c r="G363" s="22">
        <v>75.6</v>
      </c>
      <c r="H363" s="23">
        <f>G363*0.4</f>
        <v>30.24</v>
      </c>
      <c r="I363" s="23">
        <f t="shared" si="28"/>
        <v>58.74</v>
      </c>
      <c r="J363" s="22">
        <v>6</v>
      </c>
      <c r="K363" s="23"/>
      <c r="L363" s="21"/>
    </row>
    <row r="364" customHeight="1" spans="1:12">
      <c r="A364" s="19">
        <v>361</v>
      </c>
      <c r="B364" s="20" t="s">
        <v>501</v>
      </c>
      <c r="C364" s="20" t="s">
        <v>494</v>
      </c>
      <c r="D364" s="20" t="s">
        <v>495</v>
      </c>
      <c r="E364" s="21">
        <v>47.5</v>
      </c>
      <c r="F364" s="21">
        <f t="shared" si="27"/>
        <v>28.5</v>
      </c>
      <c r="G364" s="22">
        <v>72.4</v>
      </c>
      <c r="H364" s="23">
        <f>G364*0.4</f>
        <v>28.96</v>
      </c>
      <c r="I364" s="23">
        <f t="shared" si="28"/>
        <v>57.46</v>
      </c>
      <c r="J364" s="22">
        <v>7</v>
      </c>
      <c r="K364" s="23"/>
      <c r="L364" s="21"/>
    </row>
    <row r="365" ht="30" customHeight="1" spans="1:12">
      <c r="A365" s="19">
        <v>362</v>
      </c>
      <c r="B365" s="42" t="s">
        <v>502</v>
      </c>
      <c r="C365" s="42" t="s">
        <v>503</v>
      </c>
      <c r="D365" s="20" t="s">
        <v>504</v>
      </c>
      <c r="E365" s="21"/>
      <c r="F365" s="21"/>
      <c r="G365" s="22">
        <v>85.4</v>
      </c>
      <c r="H365" s="23"/>
      <c r="I365" s="22">
        <v>85.4</v>
      </c>
      <c r="J365" s="22">
        <v>1</v>
      </c>
      <c r="K365" s="23" t="s">
        <v>17</v>
      </c>
      <c r="L365" s="21" t="s">
        <v>505</v>
      </c>
    </row>
    <row r="366" ht="30" customHeight="1" spans="1:12">
      <c r="A366" s="19">
        <v>363</v>
      </c>
      <c r="B366" s="42" t="s">
        <v>506</v>
      </c>
      <c r="C366" s="42" t="s">
        <v>503</v>
      </c>
      <c r="D366" s="20" t="s">
        <v>504</v>
      </c>
      <c r="E366" s="21"/>
      <c r="F366" s="21"/>
      <c r="G366" s="22">
        <v>85</v>
      </c>
      <c r="H366" s="23"/>
      <c r="I366" s="22">
        <v>85</v>
      </c>
      <c r="J366" s="22">
        <v>2</v>
      </c>
      <c r="K366" s="22"/>
      <c r="L366" s="21" t="s">
        <v>505</v>
      </c>
    </row>
    <row r="367" customHeight="1" spans="1:12">
      <c r="A367" s="19">
        <v>364</v>
      </c>
      <c r="B367" s="20" t="s">
        <v>507</v>
      </c>
      <c r="C367" s="20" t="s">
        <v>508</v>
      </c>
      <c r="D367" s="20" t="s">
        <v>509</v>
      </c>
      <c r="E367" s="21">
        <v>51.5</v>
      </c>
      <c r="F367" s="21">
        <f t="shared" ref="F367:F420" si="29">E367*0.6</f>
        <v>30.9</v>
      </c>
      <c r="G367" s="22">
        <v>84.6</v>
      </c>
      <c r="H367" s="23">
        <f t="shared" ref="H367:H380" si="30">G367*0.4</f>
        <v>33.84</v>
      </c>
      <c r="I367" s="23">
        <f t="shared" ref="I367:I420" si="31">F367+H367</f>
        <v>64.74</v>
      </c>
      <c r="J367" s="22">
        <v>1</v>
      </c>
      <c r="K367" s="23" t="s">
        <v>17</v>
      </c>
      <c r="L367" s="21"/>
    </row>
    <row r="368" customHeight="1" spans="1:12">
      <c r="A368" s="19">
        <v>365</v>
      </c>
      <c r="B368" s="20" t="s">
        <v>510</v>
      </c>
      <c r="C368" s="20" t="s">
        <v>508</v>
      </c>
      <c r="D368" s="20" t="s">
        <v>509</v>
      </c>
      <c r="E368" s="21">
        <v>52</v>
      </c>
      <c r="F368" s="21">
        <f t="shared" si="29"/>
        <v>31.2</v>
      </c>
      <c r="G368" s="22">
        <v>80.8</v>
      </c>
      <c r="H368" s="23">
        <f t="shared" si="30"/>
        <v>32.32</v>
      </c>
      <c r="I368" s="23">
        <f t="shared" si="31"/>
        <v>63.52</v>
      </c>
      <c r="J368" s="22">
        <v>2</v>
      </c>
      <c r="K368" s="23" t="s">
        <v>17</v>
      </c>
      <c r="L368" s="21"/>
    </row>
    <row r="369" customHeight="1" spans="1:12">
      <c r="A369" s="19">
        <v>366</v>
      </c>
      <c r="B369" s="20" t="s">
        <v>511</v>
      </c>
      <c r="C369" s="20" t="s">
        <v>508</v>
      </c>
      <c r="D369" s="20" t="s">
        <v>509</v>
      </c>
      <c r="E369" s="21">
        <v>49</v>
      </c>
      <c r="F369" s="21">
        <f t="shared" si="29"/>
        <v>29.4</v>
      </c>
      <c r="G369" s="22">
        <v>83.2</v>
      </c>
      <c r="H369" s="23">
        <f t="shared" si="30"/>
        <v>33.28</v>
      </c>
      <c r="I369" s="23">
        <f t="shared" si="31"/>
        <v>62.68</v>
      </c>
      <c r="J369" s="22">
        <v>3</v>
      </c>
      <c r="K369" s="23"/>
      <c r="L369" s="21"/>
    </row>
    <row r="370" customHeight="1" spans="1:12">
      <c r="A370" s="19">
        <v>367</v>
      </c>
      <c r="B370" s="20" t="s">
        <v>512</v>
      </c>
      <c r="C370" s="20" t="s">
        <v>508</v>
      </c>
      <c r="D370" s="20" t="s">
        <v>509</v>
      </c>
      <c r="E370" s="21">
        <v>48.5</v>
      </c>
      <c r="F370" s="21">
        <f t="shared" si="29"/>
        <v>29.1</v>
      </c>
      <c r="G370" s="22">
        <v>78.8</v>
      </c>
      <c r="H370" s="23">
        <f t="shared" si="30"/>
        <v>31.52</v>
      </c>
      <c r="I370" s="23">
        <f t="shared" si="31"/>
        <v>60.62</v>
      </c>
      <c r="J370" s="22">
        <v>4</v>
      </c>
      <c r="K370" s="23"/>
      <c r="L370" s="21"/>
    </row>
    <row r="371" customHeight="1" spans="1:12">
      <c r="A371" s="19">
        <v>368</v>
      </c>
      <c r="B371" s="20" t="s">
        <v>513</v>
      </c>
      <c r="C371" s="20" t="s">
        <v>508</v>
      </c>
      <c r="D371" s="20" t="s">
        <v>509</v>
      </c>
      <c r="E371" s="21">
        <v>45</v>
      </c>
      <c r="F371" s="21">
        <f t="shared" si="29"/>
        <v>27</v>
      </c>
      <c r="G371" s="22">
        <v>82.4</v>
      </c>
      <c r="H371" s="23">
        <f t="shared" si="30"/>
        <v>32.96</v>
      </c>
      <c r="I371" s="23">
        <f t="shared" si="31"/>
        <v>59.96</v>
      </c>
      <c r="J371" s="22">
        <v>5</v>
      </c>
      <c r="K371" s="23"/>
      <c r="L371" s="21"/>
    </row>
    <row r="372" customHeight="1" spans="1:12">
      <c r="A372" s="19">
        <v>369</v>
      </c>
      <c r="B372" s="20" t="s">
        <v>514</v>
      </c>
      <c r="C372" s="20" t="s">
        <v>508</v>
      </c>
      <c r="D372" s="20" t="s">
        <v>509</v>
      </c>
      <c r="E372" s="21">
        <v>48</v>
      </c>
      <c r="F372" s="21">
        <f t="shared" si="29"/>
        <v>28.8</v>
      </c>
      <c r="G372" s="22">
        <v>76.4</v>
      </c>
      <c r="H372" s="23">
        <f t="shared" si="30"/>
        <v>30.56</v>
      </c>
      <c r="I372" s="23">
        <f t="shared" si="31"/>
        <v>59.36</v>
      </c>
      <c r="J372" s="22">
        <v>6</v>
      </c>
      <c r="K372" s="23"/>
      <c r="L372" s="21"/>
    </row>
    <row r="373" customHeight="1" spans="1:12">
      <c r="A373" s="19">
        <v>370</v>
      </c>
      <c r="B373" s="20" t="s">
        <v>515</v>
      </c>
      <c r="C373" s="20" t="s">
        <v>516</v>
      </c>
      <c r="D373" s="20" t="s">
        <v>517</v>
      </c>
      <c r="E373" s="21">
        <v>54</v>
      </c>
      <c r="F373" s="21">
        <f t="shared" si="29"/>
        <v>32.4</v>
      </c>
      <c r="G373" s="22">
        <v>80</v>
      </c>
      <c r="H373" s="23">
        <f t="shared" si="30"/>
        <v>32</v>
      </c>
      <c r="I373" s="23">
        <f t="shared" si="31"/>
        <v>64.4</v>
      </c>
      <c r="J373" s="22">
        <v>1</v>
      </c>
      <c r="K373" s="23" t="s">
        <v>17</v>
      </c>
      <c r="L373" s="21"/>
    </row>
    <row r="374" customHeight="1" spans="1:12">
      <c r="A374" s="19">
        <v>371</v>
      </c>
      <c r="B374" s="20" t="s">
        <v>518</v>
      </c>
      <c r="C374" s="20" t="s">
        <v>516</v>
      </c>
      <c r="D374" s="20" t="s">
        <v>517</v>
      </c>
      <c r="E374" s="21">
        <v>51.5</v>
      </c>
      <c r="F374" s="21">
        <f t="shared" si="29"/>
        <v>30.9</v>
      </c>
      <c r="G374" s="22">
        <v>82</v>
      </c>
      <c r="H374" s="23">
        <f t="shared" si="30"/>
        <v>32.8</v>
      </c>
      <c r="I374" s="23">
        <f t="shared" si="31"/>
        <v>63.7</v>
      </c>
      <c r="J374" s="22">
        <v>2</v>
      </c>
      <c r="K374" s="23" t="s">
        <v>17</v>
      </c>
      <c r="L374" s="21"/>
    </row>
    <row r="375" customHeight="1" spans="1:12">
      <c r="A375" s="19">
        <v>372</v>
      </c>
      <c r="B375" s="20" t="s">
        <v>519</v>
      </c>
      <c r="C375" s="20" t="s">
        <v>516</v>
      </c>
      <c r="D375" s="20" t="s">
        <v>517</v>
      </c>
      <c r="E375" s="21">
        <v>52</v>
      </c>
      <c r="F375" s="21">
        <f t="shared" si="29"/>
        <v>31.2</v>
      </c>
      <c r="G375" s="22">
        <v>80.6</v>
      </c>
      <c r="H375" s="23">
        <f t="shared" si="30"/>
        <v>32.24</v>
      </c>
      <c r="I375" s="23">
        <f t="shared" si="31"/>
        <v>63.44</v>
      </c>
      <c r="J375" s="22">
        <v>3</v>
      </c>
      <c r="K375" s="23" t="s">
        <v>17</v>
      </c>
      <c r="L375" s="21"/>
    </row>
    <row r="376" customHeight="1" spans="1:12">
      <c r="A376" s="19">
        <v>373</v>
      </c>
      <c r="B376" s="20" t="s">
        <v>520</v>
      </c>
      <c r="C376" s="20" t="s">
        <v>516</v>
      </c>
      <c r="D376" s="20" t="s">
        <v>517</v>
      </c>
      <c r="E376" s="21">
        <v>49.5</v>
      </c>
      <c r="F376" s="21">
        <f t="shared" si="29"/>
        <v>29.7</v>
      </c>
      <c r="G376" s="22">
        <v>80</v>
      </c>
      <c r="H376" s="23">
        <f t="shared" si="30"/>
        <v>32</v>
      </c>
      <c r="I376" s="23">
        <f t="shared" si="31"/>
        <v>61.7</v>
      </c>
      <c r="J376" s="22">
        <v>4</v>
      </c>
      <c r="K376" s="23"/>
      <c r="L376" s="21"/>
    </row>
    <row r="377" customHeight="1" spans="1:12">
      <c r="A377" s="19">
        <v>374</v>
      </c>
      <c r="B377" s="20" t="s">
        <v>521</v>
      </c>
      <c r="C377" s="20" t="s">
        <v>516</v>
      </c>
      <c r="D377" s="20" t="s">
        <v>517</v>
      </c>
      <c r="E377" s="21">
        <v>49.5</v>
      </c>
      <c r="F377" s="21">
        <f t="shared" si="29"/>
        <v>29.7</v>
      </c>
      <c r="G377" s="22">
        <v>78</v>
      </c>
      <c r="H377" s="23">
        <f t="shared" si="30"/>
        <v>31.2</v>
      </c>
      <c r="I377" s="23">
        <f t="shared" si="31"/>
        <v>60.9</v>
      </c>
      <c r="J377" s="22">
        <v>5</v>
      </c>
      <c r="K377" s="23"/>
      <c r="L377" s="21"/>
    </row>
    <row r="378" customHeight="1" spans="1:12">
      <c r="A378" s="19">
        <v>375</v>
      </c>
      <c r="B378" s="20" t="s">
        <v>522</v>
      </c>
      <c r="C378" s="20" t="s">
        <v>516</v>
      </c>
      <c r="D378" s="20" t="s">
        <v>517</v>
      </c>
      <c r="E378" s="21">
        <v>50.5</v>
      </c>
      <c r="F378" s="21">
        <f t="shared" si="29"/>
        <v>30.3</v>
      </c>
      <c r="G378" s="22">
        <v>76.2</v>
      </c>
      <c r="H378" s="23">
        <f t="shared" si="30"/>
        <v>30.48</v>
      </c>
      <c r="I378" s="23">
        <f t="shared" si="31"/>
        <v>60.78</v>
      </c>
      <c r="J378" s="22">
        <v>6</v>
      </c>
      <c r="K378" s="23"/>
      <c r="L378" s="21"/>
    </row>
    <row r="379" customHeight="1" spans="1:12">
      <c r="A379" s="19">
        <v>376</v>
      </c>
      <c r="B379" s="20" t="s">
        <v>523</v>
      </c>
      <c r="C379" s="20" t="s">
        <v>516</v>
      </c>
      <c r="D379" s="20" t="s">
        <v>517</v>
      </c>
      <c r="E379" s="21">
        <v>48.5</v>
      </c>
      <c r="F379" s="21">
        <f t="shared" si="29"/>
        <v>29.1</v>
      </c>
      <c r="G379" s="22">
        <v>78.4</v>
      </c>
      <c r="H379" s="23">
        <f t="shared" si="30"/>
        <v>31.36</v>
      </c>
      <c r="I379" s="23">
        <f t="shared" si="31"/>
        <v>60.46</v>
      </c>
      <c r="J379" s="22">
        <v>7</v>
      </c>
      <c r="K379" s="23"/>
      <c r="L379" s="21"/>
    </row>
    <row r="380" customHeight="1" spans="1:12">
      <c r="A380" s="19">
        <v>377</v>
      </c>
      <c r="B380" s="20" t="s">
        <v>524</v>
      </c>
      <c r="C380" s="20" t="s">
        <v>516</v>
      </c>
      <c r="D380" s="20" t="s">
        <v>517</v>
      </c>
      <c r="E380" s="21">
        <v>48</v>
      </c>
      <c r="F380" s="21">
        <f t="shared" si="29"/>
        <v>28.8</v>
      </c>
      <c r="G380" s="22">
        <v>74.8</v>
      </c>
      <c r="H380" s="23">
        <f t="shared" si="30"/>
        <v>29.92</v>
      </c>
      <c r="I380" s="23">
        <f t="shared" si="31"/>
        <v>58.72</v>
      </c>
      <c r="J380" s="22">
        <v>8</v>
      </c>
      <c r="K380" s="23"/>
      <c r="L380" s="21"/>
    </row>
    <row r="381" customHeight="1" spans="1:12">
      <c r="A381" s="19">
        <v>378</v>
      </c>
      <c r="B381" s="20" t="s">
        <v>525</v>
      </c>
      <c r="C381" s="20" t="s">
        <v>516</v>
      </c>
      <c r="D381" s="20" t="s">
        <v>517</v>
      </c>
      <c r="E381" s="21">
        <v>49.5</v>
      </c>
      <c r="F381" s="21">
        <f t="shared" si="29"/>
        <v>29.7</v>
      </c>
      <c r="G381" s="22" t="s">
        <v>56</v>
      </c>
      <c r="H381" s="23"/>
      <c r="I381" s="23">
        <f t="shared" si="31"/>
        <v>29.7</v>
      </c>
      <c r="J381" s="22">
        <v>9</v>
      </c>
      <c r="K381" s="23"/>
      <c r="L381" s="21"/>
    </row>
    <row r="382" customHeight="1" spans="1:254">
      <c r="A382" s="19">
        <v>379</v>
      </c>
      <c r="B382" s="20" t="s">
        <v>526</v>
      </c>
      <c r="C382" s="20" t="s">
        <v>527</v>
      </c>
      <c r="D382" s="20" t="s">
        <v>528</v>
      </c>
      <c r="E382" s="21">
        <v>52</v>
      </c>
      <c r="F382" s="21">
        <f t="shared" si="29"/>
        <v>31.2</v>
      </c>
      <c r="G382" s="22">
        <v>92</v>
      </c>
      <c r="H382" s="23">
        <f t="shared" ref="H382:H420" si="32">G382*0.4</f>
        <v>36.8</v>
      </c>
      <c r="I382" s="23">
        <f t="shared" si="31"/>
        <v>68</v>
      </c>
      <c r="J382" s="22">
        <v>1</v>
      </c>
      <c r="K382" s="23" t="s">
        <v>17</v>
      </c>
      <c r="L382" s="21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  <c r="FT382" s="48"/>
      <c r="FU382" s="48"/>
      <c r="FV382" s="48"/>
      <c r="FW382" s="48"/>
      <c r="FX382" s="48"/>
      <c r="FY382" s="48"/>
      <c r="FZ382" s="48"/>
      <c r="GA382" s="48"/>
      <c r="GB382" s="48"/>
      <c r="GC382" s="48"/>
      <c r="GD382" s="48"/>
      <c r="GE382" s="48"/>
      <c r="GF382" s="48"/>
      <c r="GG382" s="48"/>
      <c r="GH382" s="48"/>
      <c r="GI382" s="48"/>
      <c r="GJ382" s="48"/>
      <c r="GK382" s="48"/>
      <c r="GL382" s="48"/>
      <c r="GM382" s="48"/>
      <c r="GN382" s="48"/>
      <c r="GO382" s="48"/>
      <c r="GP382" s="48"/>
      <c r="GQ382" s="48"/>
      <c r="GR382" s="48"/>
      <c r="GS382" s="48"/>
      <c r="GT382" s="48"/>
      <c r="GU382" s="48"/>
      <c r="GV382" s="48"/>
      <c r="GW382" s="48"/>
      <c r="GX382" s="48"/>
      <c r="GY382" s="48"/>
      <c r="GZ382" s="48"/>
      <c r="HA382" s="48"/>
      <c r="HB382" s="48"/>
      <c r="HC382" s="48"/>
      <c r="HD382" s="48"/>
      <c r="HE382" s="48"/>
      <c r="HF382" s="48"/>
      <c r="HG382" s="48"/>
      <c r="HH382" s="48"/>
      <c r="HI382" s="48"/>
      <c r="HJ382" s="48"/>
      <c r="HK382" s="48"/>
      <c r="HL382" s="48"/>
      <c r="HM382" s="48"/>
      <c r="HN382" s="48"/>
      <c r="HO382" s="48"/>
      <c r="HP382" s="48"/>
      <c r="HQ382" s="48"/>
      <c r="HR382" s="48"/>
      <c r="HS382" s="48"/>
      <c r="HT382" s="48"/>
      <c r="HU382" s="48"/>
      <c r="HV382" s="48"/>
      <c r="HW382" s="48"/>
      <c r="HX382" s="48"/>
      <c r="HY382" s="48"/>
      <c r="HZ382" s="48"/>
      <c r="IA382" s="48"/>
      <c r="IB382" s="48"/>
      <c r="IC382" s="48"/>
      <c r="ID382" s="48"/>
      <c r="IE382" s="48"/>
      <c r="IF382" s="48"/>
      <c r="IG382" s="48"/>
      <c r="IH382" s="48"/>
      <c r="II382" s="48"/>
      <c r="IJ382" s="48"/>
      <c r="IK382" s="48"/>
      <c r="IL382" s="48"/>
      <c r="IM382" s="48"/>
      <c r="IN382" s="48"/>
      <c r="IO382" s="48"/>
      <c r="IP382" s="48"/>
      <c r="IQ382" s="48"/>
      <c r="IR382" s="48"/>
      <c r="IS382" s="48"/>
      <c r="IT382" s="48"/>
    </row>
    <row r="383" customHeight="1" spans="1:254">
      <c r="A383" s="19">
        <v>380</v>
      </c>
      <c r="B383" s="20" t="s">
        <v>529</v>
      </c>
      <c r="C383" s="20" t="s">
        <v>527</v>
      </c>
      <c r="D383" s="20" t="s">
        <v>528</v>
      </c>
      <c r="E383" s="21">
        <v>56</v>
      </c>
      <c r="F383" s="21">
        <f t="shared" si="29"/>
        <v>33.6</v>
      </c>
      <c r="G383" s="22">
        <v>83.6</v>
      </c>
      <c r="H383" s="23">
        <f t="shared" si="32"/>
        <v>33.44</v>
      </c>
      <c r="I383" s="23">
        <f t="shared" si="31"/>
        <v>67.04</v>
      </c>
      <c r="J383" s="22">
        <v>2</v>
      </c>
      <c r="K383" s="23" t="s">
        <v>17</v>
      </c>
      <c r="L383" s="21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4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  <c r="FP383" s="34"/>
      <c r="FQ383" s="34"/>
      <c r="FR383" s="34"/>
      <c r="FS383" s="34"/>
      <c r="FT383" s="34"/>
      <c r="FU383" s="34"/>
      <c r="FV383" s="34"/>
      <c r="FW383" s="34"/>
      <c r="FX383" s="34"/>
      <c r="FY383" s="34"/>
      <c r="FZ383" s="34"/>
      <c r="GA383" s="34"/>
      <c r="GB383" s="34"/>
      <c r="GC383" s="34"/>
      <c r="GD383" s="34"/>
      <c r="GE383" s="34"/>
      <c r="GF383" s="34"/>
      <c r="GG383" s="34"/>
      <c r="GH383" s="34"/>
      <c r="GI383" s="34"/>
      <c r="GJ383" s="34"/>
      <c r="GK383" s="34"/>
      <c r="GL383" s="34"/>
      <c r="GM383" s="34"/>
      <c r="GN383" s="34"/>
      <c r="GO383" s="34"/>
      <c r="GP383" s="34"/>
      <c r="GQ383" s="34"/>
      <c r="GR383" s="34"/>
      <c r="GS383" s="34"/>
      <c r="GT383" s="34"/>
      <c r="GU383" s="34"/>
      <c r="GV383" s="34"/>
      <c r="GW383" s="34"/>
      <c r="GX383" s="34"/>
      <c r="GY383" s="34"/>
      <c r="GZ383" s="34"/>
      <c r="HA383" s="34"/>
      <c r="HB383" s="34"/>
      <c r="HC383" s="34"/>
      <c r="HD383" s="34"/>
      <c r="HE383" s="34"/>
      <c r="HF383" s="34"/>
      <c r="HG383" s="34"/>
      <c r="HH383" s="34"/>
      <c r="HI383" s="34"/>
      <c r="HJ383" s="34"/>
      <c r="HK383" s="34"/>
      <c r="HL383" s="34"/>
      <c r="HM383" s="34"/>
      <c r="HN383" s="34"/>
      <c r="HO383" s="34"/>
      <c r="HP383" s="34"/>
      <c r="HQ383" s="34"/>
      <c r="HR383" s="34"/>
      <c r="HS383" s="34"/>
      <c r="HT383" s="34"/>
      <c r="HU383" s="34"/>
      <c r="HV383" s="34"/>
      <c r="HW383" s="34"/>
      <c r="HX383" s="34"/>
      <c r="HY383" s="34"/>
      <c r="HZ383" s="34"/>
      <c r="IA383" s="34"/>
      <c r="IB383" s="34"/>
      <c r="IC383" s="34"/>
      <c r="ID383" s="34"/>
      <c r="IE383" s="34"/>
      <c r="IF383" s="34"/>
      <c r="IG383" s="34"/>
      <c r="IH383" s="34"/>
      <c r="II383" s="34"/>
      <c r="IJ383" s="34"/>
      <c r="IK383" s="34"/>
      <c r="IL383" s="34"/>
      <c r="IM383" s="34"/>
      <c r="IN383" s="34"/>
      <c r="IO383" s="34"/>
      <c r="IP383" s="34"/>
      <c r="IQ383" s="34"/>
      <c r="IR383" s="34"/>
      <c r="IS383" s="34"/>
      <c r="IT383" s="34"/>
    </row>
    <row r="384" customHeight="1" spans="1:254">
      <c r="A384" s="19">
        <v>381</v>
      </c>
      <c r="B384" s="20" t="s">
        <v>530</v>
      </c>
      <c r="C384" s="20" t="s">
        <v>527</v>
      </c>
      <c r="D384" s="20" t="s">
        <v>528</v>
      </c>
      <c r="E384" s="21">
        <v>56.5</v>
      </c>
      <c r="F384" s="21">
        <f t="shared" si="29"/>
        <v>33.9</v>
      </c>
      <c r="G384" s="22">
        <v>82.4</v>
      </c>
      <c r="H384" s="23">
        <f t="shared" si="32"/>
        <v>32.96</v>
      </c>
      <c r="I384" s="23">
        <f t="shared" si="31"/>
        <v>66.86</v>
      </c>
      <c r="J384" s="22">
        <v>3</v>
      </c>
      <c r="K384" s="23" t="s">
        <v>17</v>
      </c>
      <c r="L384" s="21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4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  <c r="FP384" s="34"/>
      <c r="FQ384" s="34"/>
      <c r="FR384" s="34"/>
      <c r="FS384" s="34"/>
      <c r="FT384" s="34"/>
      <c r="FU384" s="34"/>
      <c r="FV384" s="34"/>
      <c r="FW384" s="34"/>
      <c r="FX384" s="34"/>
      <c r="FY384" s="34"/>
      <c r="FZ384" s="34"/>
      <c r="GA384" s="34"/>
      <c r="GB384" s="34"/>
      <c r="GC384" s="34"/>
      <c r="GD384" s="34"/>
      <c r="GE384" s="34"/>
      <c r="GF384" s="34"/>
      <c r="GG384" s="34"/>
      <c r="GH384" s="34"/>
      <c r="GI384" s="34"/>
      <c r="GJ384" s="34"/>
      <c r="GK384" s="34"/>
      <c r="GL384" s="34"/>
      <c r="GM384" s="34"/>
      <c r="GN384" s="34"/>
      <c r="GO384" s="34"/>
      <c r="GP384" s="34"/>
      <c r="GQ384" s="34"/>
      <c r="GR384" s="34"/>
      <c r="GS384" s="34"/>
      <c r="GT384" s="34"/>
      <c r="GU384" s="34"/>
      <c r="GV384" s="34"/>
      <c r="GW384" s="34"/>
      <c r="GX384" s="34"/>
      <c r="GY384" s="34"/>
      <c r="GZ384" s="34"/>
      <c r="HA384" s="34"/>
      <c r="HB384" s="34"/>
      <c r="HC384" s="34"/>
      <c r="HD384" s="34"/>
      <c r="HE384" s="34"/>
      <c r="HF384" s="34"/>
      <c r="HG384" s="34"/>
      <c r="HH384" s="34"/>
      <c r="HI384" s="34"/>
      <c r="HJ384" s="34"/>
      <c r="HK384" s="34"/>
      <c r="HL384" s="34"/>
      <c r="HM384" s="34"/>
      <c r="HN384" s="34"/>
      <c r="HO384" s="34"/>
      <c r="HP384" s="34"/>
      <c r="HQ384" s="34"/>
      <c r="HR384" s="34"/>
      <c r="HS384" s="34"/>
      <c r="HT384" s="34"/>
      <c r="HU384" s="34"/>
      <c r="HV384" s="34"/>
      <c r="HW384" s="34"/>
      <c r="HX384" s="34"/>
      <c r="HY384" s="34"/>
      <c r="HZ384" s="34"/>
      <c r="IA384" s="34"/>
      <c r="IB384" s="34"/>
      <c r="IC384" s="34"/>
      <c r="ID384" s="34"/>
      <c r="IE384" s="34"/>
      <c r="IF384" s="34"/>
      <c r="IG384" s="34"/>
      <c r="IH384" s="34"/>
      <c r="II384" s="34"/>
      <c r="IJ384" s="34"/>
      <c r="IK384" s="34"/>
      <c r="IL384" s="34"/>
      <c r="IM384" s="34"/>
      <c r="IN384" s="34"/>
      <c r="IO384" s="34"/>
      <c r="IP384" s="34"/>
      <c r="IQ384" s="34"/>
      <c r="IR384" s="34"/>
      <c r="IS384" s="34"/>
      <c r="IT384" s="34"/>
    </row>
    <row r="385" customHeight="1" spans="1:254">
      <c r="A385" s="19">
        <v>382</v>
      </c>
      <c r="B385" s="20" t="s">
        <v>531</v>
      </c>
      <c r="C385" s="20" t="s">
        <v>527</v>
      </c>
      <c r="D385" s="20" t="s">
        <v>528</v>
      </c>
      <c r="E385" s="21">
        <v>54</v>
      </c>
      <c r="F385" s="21">
        <f t="shared" si="29"/>
        <v>32.4</v>
      </c>
      <c r="G385" s="22">
        <v>84.6</v>
      </c>
      <c r="H385" s="23">
        <f t="shared" si="32"/>
        <v>33.84</v>
      </c>
      <c r="I385" s="23">
        <f t="shared" si="31"/>
        <v>66.24</v>
      </c>
      <c r="J385" s="22">
        <v>4</v>
      </c>
      <c r="K385" s="23" t="s">
        <v>17</v>
      </c>
      <c r="L385" s="21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4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  <c r="FP385" s="34"/>
      <c r="FQ385" s="34"/>
      <c r="FR385" s="34"/>
      <c r="FS385" s="34"/>
      <c r="FT385" s="34"/>
      <c r="FU385" s="34"/>
      <c r="FV385" s="34"/>
      <c r="FW385" s="34"/>
      <c r="FX385" s="34"/>
      <c r="FY385" s="34"/>
      <c r="FZ385" s="34"/>
      <c r="GA385" s="34"/>
      <c r="GB385" s="34"/>
      <c r="GC385" s="34"/>
      <c r="GD385" s="34"/>
      <c r="GE385" s="34"/>
      <c r="GF385" s="34"/>
      <c r="GG385" s="34"/>
      <c r="GH385" s="34"/>
      <c r="GI385" s="34"/>
      <c r="GJ385" s="34"/>
      <c r="GK385" s="34"/>
      <c r="GL385" s="34"/>
      <c r="GM385" s="34"/>
      <c r="GN385" s="34"/>
      <c r="GO385" s="34"/>
      <c r="GP385" s="34"/>
      <c r="GQ385" s="34"/>
      <c r="GR385" s="34"/>
      <c r="GS385" s="34"/>
      <c r="GT385" s="34"/>
      <c r="GU385" s="34"/>
      <c r="GV385" s="34"/>
      <c r="GW385" s="34"/>
      <c r="GX385" s="34"/>
      <c r="GY385" s="34"/>
      <c r="GZ385" s="34"/>
      <c r="HA385" s="34"/>
      <c r="HB385" s="34"/>
      <c r="HC385" s="34"/>
      <c r="HD385" s="34"/>
      <c r="HE385" s="34"/>
      <c r="HF385" s="34"/>
      <c r="HG385" s="34"/>
      <c r="HH385" s="34"/>
      <c r="HI385" s="34"/>
      <c r="HJ385" s="34"/>
      <c r="HK385" s="34"/>
      <c r="HL385" s="34"/>
      <c r="HM385" s="34"/>
      <c r="HN385" s="34"/>
      <c r="HO385" s="34"/>
      <c r="HP385" s="34"/>
      <c r="HQ385" s="34"/>
      <c r="HR385" s="34"/>
      <c r="HS385" s="34"/>
      <c r="HT385" s="34"/>
      <c r="HU385" s="34"/>
      <c r="HV385" s="34"/>
      <c r="HW385" s="34"/>
      <c r="HX385" s="34"/>
      <c r="HY385" s="34"/>
      <c r="HZ385" s="34"/>
      <c r="IA385" s="34"/>
      <c r="IB385" s="34"/>
      <c r="IC385" s="34"/>
      <c r="ID385" s="34"/>
      <c r="IE385" s="34"/>
      <c r="IF385" s="34"/>
      <c r="IG385" s="34"/>
      <c r="IH385" s="34"/>
      <c r="II385" s="34"/>
      <c r="IJ385" s="34"/>
      <c r="IK385" s="34"/>
      <c r="IL385" s="34"/>
      <c r="IM385" s="34"/>
      <c r="IN385" s="34"/>
      <c r="IO385" s="34"/>
      <c r="IP385" s="34"/>
      <c r="IQ385" s="34"/>
      <c r="IR385" s="34"/>
      <c r="IS385" s="34"/>
      <c r="IT385" s="34"/>
    </row>
    <row r="386" customHeight="1" spans="1:254">
      <c r="A386" s="19">
        <v>383</v>
      </c>
      <c r="B386" s="20" t="s">
        <v>532</v>
      </c>
      <c r="C386" s="20" t="s">
        <v>527</v>
      </c>
      <c r="D386" s="20" t="s">
        <v>528</v>
      </c>
      <c r="E386" s="21">
        <v>54.5</v>
      </c>
      <c r="F386" s="21">
        <f t="shared" si="29"/>
        <v>32.7</v>
      </c>
      <c r="G386" s="22">
        <v>83.4</v>
      </c>
      <c r="H386" s="23">
        <f t="shared" si="32"/>
        <v>33.36</v>
      </c>
      <c r="I386" s="23">
        <f t="shared" si="31"/>
        <v>66.06</v>
      </c>
      <c r="J386" s="22">
        <v>5</v>
      </c>
      <c r="K386" s="23" t="s">
        <v>17</v>
      </c>
      <c r="L386" s="21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4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  <c r="FP386" s="34"/>
      <c r="FQ386" s="34"/>
      <c r="FR386" s="34"/>
      <c r="FS386" s="34"/>
      <c r="FT386" s="34"/>
      <c r="FU386" s="34"/>
      <c r="FV386" s="34"/>
      <c r="FW386" s="34"/>
      <c r="FX386" s="34"/>
      <c r="FY386" s="34"/>
      <c r="FZ386" s="34"/>
      <c r="GA386" s="34"/>
      <c r="GB386" s="34"/>
      <c r="GC386" s="34"/>
      <c r="GD386" s="34"/>
      <c r="GE386" s="34"/>
      <c r="GF386" s="34"/>
      <c r="GG386" s="34"/>
      <c r="GH386" s="34"/>
      <c r="GI386" s="34"/>
      <c r="GJ386" s="34"/>
      <c r="GK386" s="34"/>
      <c r="GL386" s="34"/>
      <c r="GM386" s="34"/>
      <c r="GN386" s="34"/>
      <c r="GO386" s="34"/>
      <c r="GP386" s="34"/>
      <c r="GQ386" s="34"/>
      <c r="GR386" s="34"/>
      <c r="GS386" s="34"/>
      <c r="GT386" s="34"/>
      <c r="GU386" s="34"/>
      <c r="GV386" s="34"/>
      <c r="GW386" s="34"/>
      <c r="GX386" s="34"/>
      <c r="GY386" s="34"/>
      <c r="GZ386" s="34"/>
      <c r="HA386" s="34"/>
      <c r="HB386" s="34"/>
      <c r="HC386" s="34"/>
      <c r="HD386" s="34"/>
      <c r="HE386" s="34"/>
      <c r="HF386" s="34"/>
      <c r="HG386" s="34"/>
      <c r="HH386" s="34"/>
      <c r="HI386" s="34"/>
      <c r="HJ386" s="34"/>
      <c r="HK386" s="34"/>
      <c r="HL386" s="34"/>
      <c r="HM386" s="34"/>
      <c r="HN386" s="34"/>
      <c r="HO386" s="34"/>
      <c r="HP386" s="34"/>
      <c r="HQ386" s="34"/>
      <c r="HR386" s="34"/>
      <c r="HS386" s="34"/>
      <c r="HT386" s="34"/>
      <c r="HU386" s="34"/>
      <c r="HV386" s="34"/>
      <c r="HW386" s="34"/>
      <c r="HX386" s="34"/>
      <c r="HY386" s="34"/>
      <c r="HZ386" s="34"/>
      <c r="IA386" s="34"/>
      <c r="IB386" s="34"/>
      <c r="IC386" s="34"/>
      <c r="ID386" s="34"/>
      <c r="IE386" s="34"/>
      <c r="IF386" s="34"/>
      <c r="IG386" s="34"/>
      <c r="IH386" s="34"/>
      <c r="II386" s="34"/>
      <c r="IJ386" s="34"/>
      <c r="IK386" s="34"/>
      <c r="IL386" s="34"/>
      <c r="IM386" s="34"/>
      <c r="IN386" s="34"/>
      <c r="IO386" s="34"/>
      <c r="IP386" s="34"/>
      <c r="IQ386" s="34"/>
      <c r="IR386" s="34"/>
      <c r="IS386" s="34"/>
      <c r="IT386" s="34"/>
    </row>
    <row r="387" customHeight="1" spans="1:254">
      <c r="A387" s="19">
        <v>384</v>
      </c>
      <c r="B387" s="20" t="s">
        <v>533</v>
      </c>
      <c r="C387" s="20" t="s">
        <v>527</v>
      </c>
      <c r="D387" s="20" t="s">
        <v>528</v>
      </c>
      <c r="E387" s="21">
        <v>54.5</v>
      </c>
      <c r="F387" s="21">
        <f t="shared" si="29"/>
        <v>32.7</v>
      </c>
      <c r="G387" s="22">
        <v>80.8</v>
      </c>
      <c r="H387" s="23">
        <f t="shared" si="32"/>
        <v>32.32</v>
      </c>
      <c r="I387" s="23">
        <f t="shared" si="31"/>
        <v>65.02</v>
      </c>
      <c r="J387" s="22">
        <v>6</v>
      </c>
      <c r="K387" s="23" t="s">
        <v>17</v>
      </c>
      <c r="L387" s="21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  <c r="IP387"/>
      <c r="IQ387"/>
      <c r="IR387"/>
      <c r="IS387"/>
      <c r="IT387"/>
    </row>
    <row r="388" customHeight="1" spans="1:12">
      <c r="A388" s="19">
        <v>385</v>
      </c>
      <c r="B388" s="20" t="s">
        <v>534</v>
      </c>
      <c r="C388" s="20" t="s">
        <v>527</v>
      </c>
      <c r="D388" s="20" t="s">
        <v>528</v>
      </c>
      <c r="E388" s="21">
        <v>53</v>
      </c>
      <c r="F388" s="21">
        <f t="shared" si="29"/>
        <v>31.8</v>
      </c>
      <c r="G388" s="22">
        <v>82.2</v>
      </c>
      <c r="H388" s="23">
        <f t="shared" si="32"/>
        <v>32.88</v>
      </c>
      <c r="I388" s="23">
        <f t="shared" si="31"/>
        <v>64.68</v>
      </c>
      <c r="J388" s="22">
        <v>7</v>
      </c>
      <c r="K388" s="23"/>
      <c r="L388" s="21"/>
    </row>
    <row r="389" customHeight="1" spans="1:254">
      <c r="A389" s="19">
        <v>386</v>
      </c>
      <c r="B389" s="20" t="s">
        <v>535</v>
      </c>
      <c r="C389" s="20" t="s">
        <v>527</v>
      </c>
      <c r="D389" s="20" t="s">
        <v>528</v>
      </c>
      <c r="E389" s="21">
        <v>54</v>
      </c>
      <c r="F389" s="21">
        <f t="shared" si="29"/>
        <v>32.4</v>
      </c>
      <c r="G389" s="22">
        <v>80.4</v>
      </c>
      <c r="H389" s="23">
        <f t="shared" si="32"/>
        <v>32.16</v>
      </c>
      <c r="I389" s="23">
        <f t="shared" si="31"/>
        <v>64.56</v>
      </c>
      <c r="J389" s="22">
        <v>8</v>
      </c>
      <c r="K389" s="23"/>
      <c r="L389" s="21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  <c r="IT389"/>
    </row>
    <row r="390" customHeight="1" spans="1:12">
      <c r="A390" s="19">
        <v>387</v>
      </c>
      <c r="B390" s="20" t="s">
        <v>536</v>
      </c>
      <c r="C390" s="20" t="s">
        <v>527</v>
      </c>
      <c r="D390" s="20" t="s">
        <v>528</v>
      </c>
      <c r="E390" s="21">
        <v>54</v>
      </c>
      <c r="F390" s="21">
        <f t="shared" si="29"/>
        <v>32.4</v>
      </c>
      <c r="G390" s="22">
        <v>80.4</v>
      </c>
      <c r="H390" s="23">
        <f t="shared" si="32"/>
        <v>32.16</v>
      </c>
      <c r="I390" s="23">
        <f t="shared" si="31"/>
        <v>64.56</v>
      </c>
      <c r="J390" s="22">
        <v>8</v>
      </c>
      <c r="K390" s="23"/>
      <c r="L390" s="21"/>
    </row>
    <row r="391" customHeight="1" spans="1:12">
      <c r="A391" s="19">
        <v>388</v>
      </c>
      <c r="B391" s="20" t="s">
        <v>537</v>
      </c>
      <c r="C391" s="20" t="s">
        <v>527</v>
      </c>
      <c r="D391" s="20" t="s">
        <v>528</v>
      </c>
      <c r="E391" s="21">
        <v>53.5</v>
      </c>
      <c r="F391" s="21">
        <f t="shared" si="29"/>
        <v>32.1</v>
      </c>
      <c r="G391" s="22">
        <v>80.4</v>
      </c>
      <c r="H391" s="23">
        <f t="shared" si="32"/>
        <v>32.16</v>
      </c>
      <c r="I391" s="23">
        <f t="shared" si="31"/>
        <v>64.26</v>
      </c>
      <c r="J391" s="22">
        <v>10</v>
      </c>
      <c r="K391" s="23"/>
      <c r="L391" s="21"/>
    </row>
    <row r="392" customHeight="1" spans="1:254">
      <c r="A392" s="19">
        <v>389</v>
      </c>
      <c r="B392" s="20" t="s">
        <v>538</v>
      </c>
      <c r="C392" s="20" t="s">
        <v>527</v>
      </c>
      <c r="D392" s="20" t="s">
        <v>528</v>
      </c>
      <c r="E392" s="21">
        <v>51</v>
      </c>
      <c r="F392" s="21">
        <f t="shared" si="29"/>
        <v>30.6</v>
      </c>
      <c r="G392" s="22">
        <v>83</v>
      </c>
      <c r="H392" s="23">
        <f t="shared" si="32"/>
        <v>33.2</v>
      </c>
      <c r="I392" s="23">
        <f t="shared" si="31"/>
        <v>63.8</v>
      </c>
      <c r="J392" s="22">
        <v>11</v>
      </c>
      <c r="K392" s="23"/>
      <c r="L392" s="2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</row>
    <row r="393" customHeight="1" spans="1:254">
      <c r="A393" s="19">
        <v>390</v>
      </c>
      <c r="B393" s="20" t="s">
        <v>539</v>
      </c>
      <c r="C393" s="20" t="s">
        <v>527</v>
      </c>
      <c r="D393" s="20" t="s">
        <v>528</v>
      </c>
      <c r="E393" s="21">
        <v>50.5</v>
      </c>
      <c r="F393" s="21">
        <f t="shared" si="29"/>
        <v>30.3</v>
      </c>
      <c r="G393" s="22">
        <v>83.6</v>
      </c>
      <c r="H393" s="23">
        <f t="shared" si="32"/>
        <v>33.44</v>
      </c>
      <c r="I393" s="23">
        <f t="shared" si="31"/>
        <v>63.74</v>
      </c>
      <c r="J393" s="22">
        <v>12</v>
      </c>
      <c r="K393" s="23"/>
      <c r="L393" s="2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</row>
    <row r="394" customHeight="1" spans="1:12">
      <c r="A394" s="19">
        <v>391</v>
      </c>
      <c r="B394" s="20" t="s">
        <v>540</v>
      </c>
      <c r="C394" s="20" t="s">
        <v>527</v>
      </c>
      <c r="D394" s="20" t="s">
        <v>528</v>
      </c>
      <c r="E394" s="21">
        <v>54</v>
      </c>
      <c r="F394" s="21">
        <f t="shared" si="29"/>
        <v>32.4</v>
      </c>
      <c r="G394" s="22">
        <v>77.6</v>
      </c>
      <c r="H394" s="23">
        <f t="shared" si="32"/>
        <v>31.04</v>
      </c>
      <c r="I394" s="23">
        <f t="shared" si="31"/>
        <v>63.44</v>
      </c>
      <c r="J394" s="22">
        <v>13</v>
      </c>
      <c r="K394" s="23"/>
      <c r="L394" s="21"/>
    </row>
    <row r="395" customHeight="1" spans="1:254">
      <c r="A395" s="19">
        <v>392</v>
      </c>
      <c r="B395" s="20" t="s">
        <v>541</v>
      </c>
      <c r="C395" s="20" t="s">
        <v>527</v>
      </c>
      <c r="D395" s="20" t="s">
        <v>528</v>
      </c>
      <c r="E395" s="21">
        <v>53</v>
      </c>
      <c r="F395" s="21">
        <f t="shared" si="29"/>
        <v>31.8</v>
      </c>
      <c r="G395" s="22">
        <v>79</v>
      </c>
      <c r="H395" s="23">
        <f t="shared" si="32"/>
        <v>31.6</v>
      </c>
      <c r="I395" s="23">
        <f t="shared" si="31"/>
        <v>63.4</v>
      </c>
      <c r="J395" s="22">
        <v>14</v>
      </c>
      <c r="K395" s="23"/>
      <c r="L395" s="21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4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  <c r="FP395" s="34"/>
      <c r="FQ395" s="34"/>
      <c r="FR395" s="34"/>
      <c r="FS395" s="34"/>
      <c r="FT395" s="34"/>
      <c r="FU395" s="34"/>
      <c r="FV395" s="34"/>
      <c r="FW395" s="34"/>
      <c r="FX395" s="34"/>
      <c r="FY395" s="34"/>
      <c r="FZ395" s="34"/>
      <c r="GA395" s="34"/>
      <c r="GB395" s="34"/>
      <c r="GC395" s="34"/>
      <c r="GD395" s="34"/>
      <c r="GE395" s="34"/>
      <c r="GF395" s="34"/>
      <c r="GG395" s="34"/>
      <c r="GH395" s="34"/>
      <c r="GI395" s="34"/>
      <c r="GJ395" s="34"/>
      <c r="GK395" s="34"/>
      <c r="GL395" s="34"/>
      <c r="GM395" s="34"/>
      <c r="GN395" s="34"/>
      <c r="GO395" s="34"/>
      <c r="GP395" s="34"/>
      <c r="GQ395" s="34"/>
      <c r="GR395" s="34"/>
      <c r="GS395" s="34"/>
      <c r="GT395" s="34"/>
      <c r="GU395" s="34"/>
      <c r="GV395" s="34"/>
      <c r="GW395" s="34"/>
      <c r="GX395" s="34"/>
      <c r="GY395" s="34"/>
      <c r="GZ395" s="34"/>
      <c r="HA395" s="34"/>
      <c r="HB395" s="34"/>
      <c r="HC395" s="34"/>
      <c r="HD395" s="34"/>
      <c r="HE395" s="34"/>
      <c r="HF395" s="34"/>
      <c r="HG395" s="34"/>
      <c r="HH395" s="34"/>
      <c r="HI395" s="34"/>
      <c r="HJ395" s="34"/>
      <c r="HK395" s="34"/>
      <c r="HL395" s="34"/>
      <c r="HM395" s="34"/>
      <c r="HN395" s="34"/>
      <c r="HO395" s="34"/>
      <c r="HP395" s="34"/>
      <c r="HQ395" s="34"/>
      <c r="HR395" s="34"/>
      <c r="HS395" s="34"/>
      <c r="HT395" s="34"/>
      <c r="HU395" s="34"/>
      <c r="HV395" s="34"/>
      <c r="HW395" s="34"/>
      <c r="HX395" s="34"/>
      <c r="HY395" s="34"/>
      <c r="HZ395" s="34"/>
      <c r="IA395" s="34"/>
      <c r="IB395" s="34"/>
      <c r="IC395" s="34"/>
      <c r="ID395" s="34"/>
      <c r="IE395" s="34"/>
      <c r="IF395" s="34"/>
      <c r="IG395" s="34"/>
      <c r="IH395" s="34"/>
      <c r="II395" s="34"/>
      <c r="IJ395" s="34"/>
      <c r="IK395" s="34"/>
      <c r="IL395" s="34"/>
      <c r="IM395" s="34"/>
      <c r="IN395" s="34"/>
      <c r="IO395" s="34"/>
      <c r="IP395" s="34"/>
      <c r="IQ395" s="34"/>
      <c r="IR395" s="34"/>
      <c r="IS395" s="34"/>
      <c r="IT395" s="34"/>
    </row>
    <row r="396" customHeight="1" spans="1:254">
      <c r="A396" s="19">
        <v>393</v>
      </c>
      <c r="B396" s="20" t="s">
        <v>542</v>
      </c>
      <c r="C396" s="20" t="s">
        <v>527</v>
      </c>
      <c r="D396" s="20" t="s">
        <v>528</v>
      </c>
      <c r="E396" s="21">
        <v>51</v>
      </c>
      <c r="F396" s="21">
        <f t="shared" si="29"/>
        <v>30.6</v>
      </c>
      <c r="G396" s="22">
        <v>81.8</v>
      </c>
      <c r="H396" s="23">
        <f t="shared" si="32"/>
        <v>32.72</v>
      </c>
      <c r="I396" s="23">
        <f t="shared" si="31"/>
        <v>63.32</v>
      </c>
      <c r="J396" s="22">
        <v>15</v>
      </c>
      <c r="K396" s="23"/>
      <c r="L396" s="21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  <c r="FT396" s="48"/>
      <c r="FU396" s="48"/>
      <c r="FV396" s="48"/>
      <c r="FW396" s="48"/>
      <c r="FX396" s="48"/>
      <c r="FY396" s="48"/>
      <c r="FZ396" s="48"/>
      <c r="GA396" s="48"/>
      <c r="GB396" s="48"/>
      <c r="GC396" s="48"/>
      <c r="GD396" s="48"/>
      <c r="GE396" s="48"/>
      <c r="GF396" s="48"/>
      <c r="GG396" s="48"/>
      <c r="GH396" s="48"/>
      <c r="GI396" s="48"/>
      <c r="GJ396" s="48"/>
      <c r="GK396" s="48"/>
      <c r="GL396" s="48"/>
      <c r="GM396" s="48"/>
      <c r="GN396" s="48"/>
      <c r="GO396" s="48"/>
      <c r="GP396" s="48"/>
      <c r="GQ396" s="48"/>
      <c r="GR396" s="48"/>
      <c r="GS396" s="48"/>
      <c r="GT396" s="48"/>
      <c r="GU396" s="48"/>
      <c r="GV396" s="48"/>
      <c r="GW396" s="48"/>
      <c r="GX396" s="48"/>
      <c r="GY396" s="48"/>
      <c r="GZ396" s="48"/>
      <c r="HA396" s="48"/>
      <c r="HB396" s="48"/>
      <c r="HC396" s="48"/>
      <c r="HD396" s="48"/>
      <c r="HE396" s="48"/>
      <c r="HF396" s="48"/>
      <c r="HG396" s="48"/>
      <c r="HH396" s="48"/>
      <c r="HI396" s="48"/>
      <c r="HJ396" s="48"/>
      <c r="HK396" s="48"/>
      <c r="HL396" s="48"/>
      <c r="HM396" s="48"/>
      <c r="HN396" s="48"/>
      <c r="HO396" s="48"/>
      <c r="HP396" s="48"/>
      <c r="HQ396" s="48"/>
      <c r="HR396" s="48"/>
      <c r="HS396" s="48"/>
      <c r="HT396" s="48"/>
      <c r="HU396" s="48"/>
      <c r="HV396" s="48"/>
      <c r="HW396" s="48"/>
      <c r="HX396" s="48"/>
      <c r="HY396" s="48"/>
      <c r="HZ396" s="48"/>
      <c r="IA396" s="48"/>
      <c r="IB396" s="48"/>
      <c r="IC396" s="48"/>
      <c r="ID396" s="48"/>
      <c r="IE396" s="48"/>
      <c r="IF396" s="48"/>
      <c r="IG396" s="48"/>
      <c r="IH396" s="48"/>
      <c r="II396" s="48"/>
      <c r="IJ396" s="48"/>
      <c r="IK396" s="48"/>
      <c r="IL396" s="48"/>
      <c r="IM396" s="48"/>
      <c r="IN396" s="48"/>
      <c r="IO396" s="48"/>
      <c r="IP396" s="48"/>
      <c r="IQ396" s="48"/>
      <c r="IR396" s="48"/>
      <c r="IS396" s="48"/>
      <c r="IT396" s="48"/>
    </row>
    <row r="397" customHeight="1" spans="1:254">
      <c r="A397" s="19">
        <v>394</v>
      </c>
      <c r="B397" s="20" t="s">
        <v>543</v>
      </c>
      <c r="C397" s="20" t="s">
        <v>527</v>
      </c>
      <c r="D397" s="20" t="s">
        <v>528</v>
      </c>
      <c r="E397" s="21">
        <v>54</v>
      </c>
      <c r="F397" s="21">
        <f t="shared" si="29"/>
        <v>32.4</v>
      </c>
      <c r="G397" s="22">
        <v>77.2</v>
      </c>
      <c r="H397" s="23">
        <f t="shared" si="32"/>
        <v>30.88</v>
      </c>
      <c r="I397" s="23">
        <f t="shared" si="31"/>
        <v>63.28</v>
      </c>
      <c r="J397" s="22">
        <v>16</v>
      </c>
      <c r="K397" s="23"/>
      <c r="L397" s="21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4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  <c r="FP397" s="34"/>
      <c r="FQ397" s="34"/>
      <c r="FR397" s="34"/>
      <c r="FS397" s="34"/>
      <c r="FT397" s="34"/>
      <c r="FU397" s="34"/>
      <c r="FV397" s="34"/>
      <c r="FW397" s="34"/>
      <c r="FX397" s="34"/>
      <c r="FY397" s="34"/>
      <c r="FZ397" s="34"/>
      <c r="GA397" s="34"/>
      <c r="GB397" s="34"/>
      <c r="GC397" s="34"/>
      <c r="GD397" s="34"/>
      <c r="GE397" s="34"/>
      <c r="GF397" s="34"/>
      <c r="GG397" s="34"/>
      <c r="GH397" s="34"/>
      <c r="GI397" s="34"/>
      <c r="GJ397" s="34"/>
      <c r="GK397" s="34"/>
      <c r="GL397" s="34"/>
      <c r="GM397" s="34"/>
      <c r="GN397" s="34"/>
      <c r="GO397" s="34"/>
      <c r="GP397" s="34"/>
      <c r="GQ397" s="34"/>
      <c r="GR397" s="34"/>
      <c r="GS397" s="34"/>
      <c r="GT397" s="34"/>
      <c r="GU397" s="34"/>
      <c r="GV397" s="34"/>
      <c r="GW397" s="34"/>
      <c r="GX397" s="34"/>
      <c r="GY397" s="34"/>
      <c r="GZ397" s="34"/>
      <c r="HA397" s="34"/>
      <c r="HB397" s="34"/>
      <c r="HC397" s="34"/>
      <c r="HD397" s="34"/>
      <c r="HE397" s="34"/>
      <c r="HF397" s="34"/>
      <c r="HG397" s="34"/>
      <c r="HH397" s="34"/>
      <c r="HI397" s="34"/>
      <c r="HJ397" s="34"/>
      <c r="HK397" s="34"/>
      <c r="HL397" s="34"/>
      <c r="HM397" s="34"/>
      <c r="HN397" s="34"/>
      <c r="HO397" s="34"/>
      <c r="HP397" s="34"/>
      <c r="HQ397" s="34"/>
      <c r="HR397" s="34"/>
      <c r="HS397" s="34"/>
      <c r="HT397" s="34"/>
      <c r="HU397" s="34"/>
      <c r="HV397" s="34"/>
      <c r="HW397" s="34"/>
      <c r="HX397" s="34"/>
      <c r="HY397" s="34"/>
      <c r="HZ397" s="34"/>
      <c r="IA397" s="34"/>
      <c r="IB397" s="34"/>
      <c r="IC397" s="34"/>
      <c r="ID397" s="34"/>
      <c r="IE397" s="34"/>
      <c r="IF397" s="34"/>
      <c r="IG397" s="34"/>
      <c r="IH397" s="34"/>
      <c r="II397" s="34"/>
      <c r="IJ397" s="34"/>
      <c r="IK397" s="34"/>
      <c r="IL397" s="34"/>
      <c r="IM397" s="34"/>
      <c r="IN397" s="34"/>
      <c r="IO397" s="34"/>
      <c r="IP397" s="34"/>
      <c r="IQ397" s="34"/>
      <c r="IR397" s="34"/>
      <c r="IS397" s="34"/>
      <c r="IT397" s="34"/>
    </row>
    <row r="398" customHeight="1" spans="1:254">
      <c r="A398" s="19">
        <v>395</v>
      </c>
      <c r="B398" s="20" t="s">
        <v>544</v>
      </c>
      <c r="C398" s="20" t="s">
        <v>527</v>
      </c>
      <c r="D398" s="20" t="s">
        <v>528</v>
      </c>
      <c r="E398" s="21">
        <v>52</v>
      </c>
      <c r="F398" s="21">
        <f t="shared" si="29"/>
        <v>31.2</v>
      </c>
      <c r="G398" s="22">
        <v>79.6</v>
      </c>
      <c r="H398" s="23">
        <f t="shared" si="32"/>
        <v>31.84</v>
      </c>
      <c r="I398" s="23">
        <f t="shared" si="31"/>
        <v>63.04</v>
      </c>
      <c r="J398" s="22">
        <v>17</v>
      </c>
      <c r="K398" s="23"/>
      <c r="L398" s="21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  <c r="FT398" s="48"/>
      <c r="FU398" s="48"/>
      <c r="FV398" s="48"/>
      <c r="FW398" s="48"/>
      <c r="FX398" s="48"/>
      <c r="FY398" s="48"/>
      <c r="FZ398" s="48"/>
      <c r="GA398" s="48"/>
      <c r="GB398" s="48"/>
      <c r="GC398" s="48"/>
      <c r="GD398" s="48"/>
      <c r="GE398" s="48"/>
      <c r="GF398" s="48"/>
      <c r="GG398" s="48"/>
      <c r="GH398" s="48"/>
      <c r="GI398" s="48"/>
      <c r="GJ398" s="48"/>
      <c r="GK398" s="48"/>
      <c r="GL398" s="48"/>
      <c r="GM398" s="48"/>
      <c r="GN398" s="48"/>
      <c r="GO398" s="48"/>
      <c r="GP398" s="48"/>
      <c r="GQ398" s="48"/>
      <c r="GR398" s="48"/>
      <c r="GS398" s="48"/>
      <c r="GT398" s="48"/>
      <c r="GU398" s="48"/>
      <c r="GV398" s="48"/>
      <c r="GW398" s="48"/>
      <c r="GX398" s="48"/>
      <c r="GY398" s="48"/>
      <c r="GZ398" s="48"/>
      <c r="HA398" s="48"/>
      <c r="HB398" s="48"/>
      <c r="HC398" s="48"/>
      <c r="HD398" s="48"/>
      <c r="HE398" s="48"/>
      <c r="HF398" s="48"/>
      <c r="HG398" s="48"/>
      <c r="HH398" s="48"/>
      <c r="HI398" s="48"/>
      <c r="HJ398" s="48"/>
      <c r="HK398" s="48"/>
      <c r="HL398" s="48"/>
      <c r="HM398" s="48"/>
      <c r="HN398" s="48"/>
      <c r="HO398" s="48"/>
      <c r="HP398" s="48"/>
      <c r="HQ398" s="48"/>
      <c r="HR398" s="48"/>
      <c r="HS398" s="48"/>
      <c r="HT398" s="48"/>
      <c r="HU398" s="48"/>
      <c r="HV398" s="48"/>
      <c r="HW398" s="48"/>
      <c r="HX398" s="48"/>
      <c r="HY398" s="48"/>
      <c r="HZ398" s="48"/>
      <c r="IA398" s="48"/>
      <c r="IB398" s="48"/>
      <c r="IC398" s="48"/>
      <c r="ID398" s="48"/>
      <c r="IE398" s="48"/>
      <c r="IF398" s="48"/>
      <c r="IG398" s="48"/>
      <c r="IH398" s="48"/>
      <c r="II398" s="48"/>
      <c r="IJ398" s="48"/>
      <c r="IK398" s="48"/>
      <c r="IL398" s="48"/>
      <c r="IM398" s="48"/>
      <c r="IN398" s="48"/>
      <c r="IO398" s="48"/>
      <c r="IP398" s="48"/>
      <c r="IQ398" s="48"/>
      <c r="IR398" s="48"/>
      <c r="IS398" s="48"/>
      <c r="IT398" s="48"/>
    </row>
    <row r="399" customHeight="1" spans="1:254">
      <c r="A399" s="19">
        <v>396</v>
      </c>
      <c r="B399" s="20" t="s">
        <v>545</v>
      </c>
      <c r="C399" s="20" t="s">
        <v>527</v>
      </c>
      <c r="D399" s="20" t="s">
        <v>528</v>
      </c>
      <c r="E399" s="21">
        <v>53</v>
      </c>
      <c r="F399" s="21">
        <f t="shared" si="29"/>
        <v>31.8</v>
      </c>
      <c r="G399" s="22">
        <v>78</v>
      </c>
      <c r="H399" s="23">
        <f t="shared" si="32"/>
        <v>31.2</v>
      </c>
      <c r="I399" s="23">
        <f t="shared" si="31"/>
        <v>63</v>
      </c>
      <c r="J399" s="22">
        <v>18</v>
      </c>
      <c r="K399" s="23"/>
      <c r="L399" s="21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4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  <c r="FP399" s="34"/>
      <c r="FQ399" s="34"/>
      <c r="FR399" s="34"/>
      <c r="FS399" s="34"/>
      <c r="FT399" s="34"/>
      <c r="FU399" s="34"/>
      <c r="FV399" s="34"/>
      <c r="FW399" s="34"/>
      <c r="FX399" s="34"/>
      <c r="FY399" s="34"/>
      <c r="FZ399" s="34"/>
      <c r="GA399" s="34"/>
      <c r="GB399" s="34"/>
      <c r="GC399" s="34"/>
      <c r="GD399" s="34"/>
      <c r="GE399" s="34"/>
      <c r="GF399" s="34"/>
      <c r="GG399" s="34"/>
      <c r="GH399" s="34"/>
      <c r="GI399" s="34"/>
      <c r="GJ399" s="34"/>
      <c r="GK399" s="34"/>
      <c r="GL399" s="34"/>
      <c r="GM399" s="34"/>
      <c r="GN399" s="34"/>
      <c r="GO399" s="34"/>
      <c r="GP399" s="34"/>
      <c r="GQ399" s="34"/>
      <c r="GR399" s="34"/>
      <c r="GS399" s="34"/>
      <c r="GT399" s="34"/>
      <c r="GU399" s="34"/>
      <c r="GV399" s="34"/>
      <c r="GW399" s="34"/>
      <c r="GX399" s="34"/>
      <c r="GY399" s="34"/>
      <c r="GZ399" s="34"/>
      <c r="HA399" s="34"/>
      <c r="HB399" s="34"/>
      <c r="HC399" s="34"/>
      <c r="HD399" s="34"/>
      <c r="HE399" s="34"/>
      <c r="HF399" s="34"/>
      <c r="HG399" s="34"/>
      <c r="HH399" s="34"/>
      <c r="HI399" s="34"/>
      <c r="HJ399" s="34"/>
      <c r="HK399" s="34"/>
      <c r="HL399" s="34"/>
      <c r="HM399" s="34"/>
      <c r="HN399" s="34"/>
      <c r="HO399" s="34"/>
      <c r="HP399" s="34"/>
      <c r="HQ399" s="34"/>
      <c r="HR399" s="34"/>
      <c r="HS399" s="34"/>
      <c r="HT399" s="34"/>
      <c r="HU399" s="34"/>
      <c r="HV399" s="34"/>
      <c r="HW399" s="34"/>
      <c r="HX399" s="34"/>
      <c r="HY399" s="34"/>
      <c r="HZ399" s="34"/>
      <c r="IA399" s="34"/>
      <c r="IB399" s="34"/>
      <c r="IC399" s="34"/>
      <c r="ID399" s="34"/>
      <c r="IE399" s="34"/>
      <c r="IF399" s="34"/>
      <c r="IG399" s="34"/>
      <c r="IH399" s="34"/>
      <c r="II399" s="34"/>
      <c r="IJ399" s="34"/>
      <c r="IK399" s="34"/>
      <c r="IL399" s="34"/>
      <c r="IM399" s="34"/>
      <c r="IN399" s="34"/>
      <c r="IO399" s="34"/>
      <c r="IP399" s="34"/>
      <c r="IQ399" s="34"/>
      <c r="IR399" s="34"/>
      <c r="IS399" s="34"/>
      <c r="IT399" s="34"/>
    </row>
    <row r="400" customHeight="1" spans="1:12">
      <c r="A400" s="19">
        <v>397</v>
      </c>
      <c r="B400" s="20" t="s">
        <v>546</v>
      </c>
      <c r="C400" s="20" t="s">
        <v>547</v>
      </c>
      <c r="D400" s="20" t="s">
        <v>548</v>
      </c>
      <c r="E400" s="21">
        <v>56.5</v>
      </c>
      <c r="F400" s="21">
        <f t="shared" si="29"/>
        <v>33.9</v>
      </c>
      <c r="G400" s="22">
        <v>90</v>
      </c>
      <c r="H400" s="23">
        <f t="shared" si="32"/>
        <v>36</v>
      </c>
      <c r="I400" s="23">
        <f t="shared" si="31"/>
        <v>69.9</v>
      </c>
      <c r="J400" s="22">
        <v>1</v>
      </c>
      <c r="K400" s="23" t="s">
        <v>17</v>
      </c>
      <c r="L400" s="21"/>
    </row>
    <row r="401" customHeight="1" spans="1:12">
      <c r="A401" s="19">
        <v>398</v>
      </c>
      <c r="B401" s="20" t="s">
        <v>549</v>
      </c>
      <c r="C401" s="20" t="s">
        <v>547</v>
      </c>
      <c r="D401" s="20" t="s">
        <v>548</v>
      </c>
      <c r="E401" s="21">
        <v>54.5</v>
      </c>
      <c r="F401" s="21">
        <f t="shared" si="29"/>
        <v>32.7</v>
      </c>
      <c r="G401" s="22">
        <v>88.4</v>
      </c>
      <c r="H401" s="23">
        <f t="shared" si="32"/>
        <v>35.36</v>
      </c>
      <c r="I401" s="23">
        <f t="shared" si="31"/>
        <v>68.06</v>
      </c>
      <c r="J401" s="22">
        <v>2</v>
      </c>
      <c r="K401" s="23" t="s">
        <v>17</v>
      </c>
      <c r="L401" s="21"/>
    </row>
    <row r="402" customHeight="1" spans="1:12">
      <c r="A402" s="19">
        <v>399</v>
      </c>
      <c r="B402" s="20" t="s">
        <v>550</v>
      </c>
      <c r="C402" s="20" t="s">
        <v>547</v>
      </c>
      <c r="D402" s="20" t="s">
        <v>548</v>
      </c>
      <c r="E402" s="21">
        <v>53</v>
      </c>
      <c r="F402" s="21">
        <f t="shared" si="29"/>
        <v>31.8</v>
      </c>
      <c r="G402" s="22">
        <v>82</v>
      </c>
      <c r="H402" s="23">
        <f t="shared" si="32"/>
        <v>32.8</v>
      </c>
      <c r="I402" s="23">
        <f t="shared" si="31"/>
        <v>64.6</v>
      </c>
      <c r="J402" s="22">
        <v>3</v>
      </c>
      <c r="K402" s="23" t="s">
        <v>17</v>
      </c>
      <c r="L402" s="21"/>
    </row>
    <row r="403" customHeight="1" spans="1:12">
      <c r="A403" s="19">
        <v>400</v>
      </c>
      <c r="B403" s="20" t="s">
        <v>551</v>
      </c>
      <c r="C403" s="20" t="s">
        <v>547</v>
      </c>
      <c r="D403" s="20" t="s">
        <v>548</v>
      </c>
      <c r="E403" s="21">
        <v>45.5</v>
      </c>
      <c r="F403" s="21">
        <f t="shared" si="29"/>
        <v>27.3</v>
      </c>
      <c r="G403" s="22">
        <v>89</v>
      </c>
      <c r="H403" s="23">
        <f t="shared" si="32"/>
        <v>35.6</v>
      </c>
      <c r="I403" s="23">
        <f t="shared" si="31"/>
        <v>62.9</v>
      </c>
      <c r="J403" s="22">
        <v>4</v>
      </c>
      <c r="K403" s="23" t="s">
        <v>17</v>
      </c>
      <c r="L403" s="21"/>
    </row>
    <row r="404" customHeight="1" spans="1:12">
      <c r="A404" s="19">
        <v>401</v>
      </c>
      <c r="B404" s="20" t="s">
        <v>552</v>
      </c>
      <c r="C404" s="20" t="s">
        <v>547</v>
      </c>
      <c r="D404" s="20" t="s">
        <v>548</v>
      </c>
      <c r="E404" s="21">
        <v>43</v>
      </c>
      <c r="F404" s="21">
        <f t="shared" si="29"/>
        <v>25.8</v>
      </c>
      <c r="G404" s="22">
        <v>88.2</v>
      </c>
      <c r="H404" s="23">
        <f t="shared" si="32"/>
        <v>35.28</v>
      </c>
      <c r="I404" s="23">
        <f t="shared" si="31"/>
        <v>61.08</v>
      </c>
      <c r="J404" s="22">
        <v>5</v>
      </c>
      <c r="K404" s="23"/>
      <c r="L404" s="21"/>
    </row>
    <row r="405" customHeight="1" spans="1:12">
      <c r="A405" s="19">
        <v>402</v>
      </c>
      <c r="B405" s="20" t="s">
        <v>553</v>
      </c>
      <c r="C405" s="20" t="s">
        <v>547</v>
      </c>
      <c r="D405" s="20" t="s">
        <v>548</v>
      </c>
      <c r="E405" s="21">
        <v>47.5</v>
      </c>
      <c r="F405" s="21">
        <f t="shared" si="29"/>
        <v>28.5</v>
      </c>
      <c r="G405" s="22">
        <v>77</v>
      </c>
      <c r="H405" s="23">
        <f t="shared" si="32"/>
        <v>30.8</v>
      </c>
      <c r="I405" s="23">
        <f t="shared" si="31"/>
        <v>59.3</v>
      </c>
      <c r="J405" s="22">
        <v>6</v>
      </c>
      <c r="K405" s="23"/>
      <c r="L405" s="21"/>
    </row>
    <row r="406" customHeight="1" spans="1:12">
      <c r="A406" s="19">
        <v>403</v>
      </c>
      <c r="B406" s="20" t="s">
        <v>554</v>
      </c>
      <c r="C406" s="20" t="s">
        <v>547</v>
      </c>
      <c r="D406" s="20" t="s">
        <v>548</v>
      </c>
      <c r="E406" s="21">
        <v>47.5</v>
      </c>
      <c r="F406" s="21">
        <f t="shared" si="29"/>
        <v>28.5</v>
      </c>
      <c r="G406" s="22">
        <v>76.2</v>
      </c>
      <c r="H406" s="23">
        <f t="shared" si="32"/>
        <v>30.48</v>
      </c>
      <c r="I406" s="23">
        <f t="shared" si="31"/>
        <v>58.98</v>
      </c>
      <c r="J406" s="22">
        <v>7</v>
      </c>
      <c r="K406" s="23"/>
      <c r="L406" s="21"/>
    </row>
    <row r="407" customHeight="1" spans="1:12">
      <c r="A407" s="19">
        <v>404</v>
      </c>
      <c r="B407" s="20" t="s">
        <v>555</v>
      </c>
      <c r="C407" s="20" t="s">
        <v>547</v>
      </c>
      <c r="D407" s="20" t="s">
        <v>548</v>
      </c>
      <c r="E407" s="21">
        <v>44</v>
      </c>
      <c r="F407" s="21">
        <f t="shared" si="29"/>
        <v>26.4</v>
      </c>
      <c r="G407" s="22">
        <v>80.2</v>
      </c>
      <c r="H407" s="23">
        <f t="shared" si="32"/>
        <v>32.08</v>
      </c>
      <c r="I407" s="23">
        <f t="shared" si="31"/>
        <v>58.48</v>
      </c>
      <c r="J407" s="22">
        <v>8</v>
      </c>
      <c r="K407" s="23"/>
      <c r="L407" s="21"/>
    </row>
    <row r="408" customHeight="1" spans="1:12">
      <c r="A408" s="19">
        <v>405</v>
      </c>
      <c r="B408" s="20" t="s">
        <v>556</v>
      </c>
      <c r="C408" s="20" t="s">
        <v>547</v>
      </c>
      <c r="D408" s="20" t="s">
        <v>548</v>
      </c>
      <c r="E408" s="21">
        <v>45.5</v>
      </c>
      <c r="F408" s="21">
        <f t="shared" si="29"/>
        <v>27.3</v>
      </c>
      <c r="G408" s="22">
        <v>76.6</v>
      </c>
      <c r="H408" s="23">
        <f t="shared" si="32"/>
        <v>30.64</v>
      </c>
      <c r="I408" s="23">
        <f t="shared" si="31"/>
        <v>57.94</v>
      </c>
      <c r="J408" s="22">
        <v>9</v>
      </c>
      <c r="K408" s="23"/>
      <c r="L408" s="21"/>
    </row>
    <row r="409" customHeight="1" spans="1:12">
      <c r="A409" s="19">
        <v>406</v>
      </c>
      <c r="B409" s="20" t="s">
        <v>557</v>
      </c>
      <c r="C409" s="20" t="s">
        <v>547</v>
      </c>
      <c r="D409" s="20" t="s">
        <v>548</v>
      </c>
      <c r="E409" s="21">
        <v>44.5</v>
      </c>
      <c r="F409" s="21">
        <f t="shared" si="29"/>
        <v>26.7</v>
      </c>
      <c r="G409" s="22">
        <v>77.8</v>
      </c>
      <c r="H409" s="23">
        <f t="shared" si="32"/>
        <v>31.12</v>
      </c>
      <c r="I409" s="23">
        <f t="shared" si="31"/>
        <v>57.82</v>
      </c>
      <c r="J409" s="22">
        <v>10</v>
      </c>
      <c r="K409" s="23"/>
      <c r="L409" s="21"/>
    </row>
    <row r="410" customHeight="1" spans="1:12">
      <c r="A410" s="19">
        <v>407</v>
      </c>
      <c r="B410" s="20" t="s">
        <v>558</v>
      </c>
      <c r="C410" s="20" t="s">
        <v>547</v>
      </c>
      <c r="D410" s="20" t="s">
        <v>548</v>
      </c>
      <c r="E410" s="21">
        <v>45</v>
      </c>
      <c r="F410" s="21">
        <f t="shared" si="29"/>
        <v>27</v>
      </c>
      <c r="G410" s="22">
        <v>69.8</v>
      </c>
      <c r="H410" s="23">
        <f t="shared" si="32"/>
        <v>27.92</v>
      </c>
      <c r="I410" s="23">
        <f t="shared" si="31"/>
        <v>54.92</v>
      </c>
      <c r="J410" s="22">
        <v>11</v>
      </c>
      <c r="K410" s="23"/>
      <c r="L410" s="21"/>
    </row>
    <row r="411" customHeight="1" spans="1:12">
      <c r="A411" s="19">
        <v>408</v>
      </c>
      <c r="B411" s="20" t="s">
        <v>559</v>
      </c>
      <c r="C411" s="20" t="s">
        <v>547</v>
      </c>
      <c r="D411" s="20" t="s">
        <v>548</v>
      </c>
      <c r="E411" s="21">
        <v>44</v>
      </c>
      <c r="F411" s="21">
        <f t="shared" si="29"/>
        <v>26.4</v>
      </c>
      <c r="G411" s="22">
        <v>69.8</v>
      </c>
      <c r="H411" s="23">
        <f t="shared" si="32"/>
        <v>27.92</v>
      </c>
      <c r="I411" s="23">
        <f t="shared" si="31"/>
        <v>54.32</v>
      </c>
      <c r="J411" s="22">
        <v>12</v>
      </c>
      <c r="K411" s="23"/>
      <c r="L411" s="21"/>
    </row>
    <row r="412" customHeight="1" spans="1:12">
      <c r="A412" s="19">
        <v>409</v>
      </c>
      <c r="B412" s="20" t="s">
        <v>560</v>
      </c>
      <c r="C412" s="20" t="s">
        <v>561</v>
      </c>
      <c r="D412" s="20" t="s">
        <v>562</v>
      </c>
      <c r="E412" s="21">
        <v>52.5</v>
      </c>
      <c r="F412" s="21">
        <f t="shared" si="29"/>
        <v>31.5</v>
      </c>
      <c r="G412" s="22">
        <v>84.4</v>
      </c>
      <c r="H412" s="23">
        <f t="shared" si="32"/>
        <v>33.76</v>
      </c>
      <c r="I412" s="23">
        <f t="shared" si="31"/>
        <v>65.26</v>
      </c>
      <c r="J412" s="22">
        <v>1</v>
      </c>
      <c r="K412" s="23" t="s">
        <v>17</v>
      </c>
      <c r="L412" s="21"/>
    </row>
    <row r="413" customHeight="1" spans="1:12">
      <c r="A413" s="19">
        <v>410</v>
      </c>
      <c r="B413" s="20" t="s">
        <v>563</v>
      </c>
      <c r="C413" s="20" t="s">
        <v>561</v>
      </c>
      <c r="D413" s="20" t="s">
        <v>562</v>
      </c>
      <c r="E413" s="21">
        <v>50</v>
      </c>
      <c r="F413" s="21">
        <f t="shared" si="29"/>
        <v>30</v>
      </c>
      <c r="G413" s="22">
        <v>87.6</v>
      </c>
      <c r="H413" s="23">
        <f t="shared" si="32"/>
        <v>35.04</v>
      </c>
      <c r="I413" s="23">
        <f t="shared" si="31"/>
        <v>65.04</v>
      </c>
      <c r="J413" s="22">
        <v>2</v>
      </c>
      <c r="K413" s="23" t="s">
        <v>17</v>
      </c>
      <c r="L413" s="21"/>
    </row>
    <row r="414" customHeight="1" spans="1:12">
      <c r="A414" s="19">
        <v>411</v>
      </c>
      <c r="B414" s="20" t="s">
        <v>564</v>
      </c>
      <c r="C414" s="20" t="s">
        <v>561</v>
      </c>
      <c r="D414" s="20" t="s">
        <v>562</v>
      </c>
      <c r="E414" s="21">
        <v>49</v>
      </c>
      <c r="F414" s="21">
        <f t="shared" si="29"/>
        <v>29.4</v>
      </c>
      <c r="G414" s="22">
        <v>87.4</v>
      </c>
      <c r="H414" s="23">
        <f t="shared" si="32"/>
        <v>34.96</v>
      </c>
      <c r="I414" s="23">
        <f t="shared" si="31"/>
        <v>64.36</v>
      </c>
      <c r="J414" s="22">
        <v>3</v>
      </c>
      <c r="K414" s="23" t="s">
        <v>17</v>
      </c>
      <c r="L414" s="21"/>
    </row>
    <row r="415" customHeight="1" spans="1:12">
      <c r="A415" s="19">
        <v>412</v>
      </c>
      <c r="B415" s="20" t="s">
        <v>565</v>
      </c>
      <c r="C415" s="20" t="s">
        <v>561</v>
      </c>
      <c r="D415" s="20" t="s">
        <v>562</v>
      </c>
      <c r="E415" s="21">
        <v>47.5</v>
      </c>
      <c r="F415" s="21">
        <f t="shared" si="29"/>
        <v>28.5</v>
      </c>
      <c r="G415" s="22">
        <v>87</v>
      </c>
      <c r="H415" s="23">
        <f t="shared" si="32"/>
        <v>34.8</v>
      </c>
      <c r="I415" s="23">
        <f t="shared" si="31"/>
        <v>63.3</v>
      </c>
      <c r="J415" s="22">
        <v>4</v>
      </c>
      <c r="K415" s="23"/>
      <c r="L415" s="21"/>
    </row>
    <row r="416" customHeight="1" spans="1:12">
      <c r="A416" s="19">
        <v>413</v>
      </c>
      <c r="B416" s="20" t="s">
        <v>566</v>
      </c>
      <c r="C416" s="20" t="s">
        <v>561</v>
      </c>
      <c r="D416" s="20" t="s">
        <v>562</v>
      </c>
      <c r="E416" s="21">
        <v>48</v>
      </c>
      <c r="F416" s="21">
        <f t="shared" si="29"/>
        <v>28.8</v>
      </c>
      <c r="G416" s="22">
        <v>83</v>
      </c>
      <c r="H416" s="23">
        <f t="shared" si="32"/>
        <v>33.2</v>
      </c>
      <c r="I416" s="23">
        <f t="shared" si="31"/>
        <v>62</v>
      </c>
      <c r="J416" s="22">
        <v>5</v>
      </c>
      <c r="K416" s="23"/>
      <c r="L416" s="21"/>
    </row>
    <row r="417" customHeight="1" spans="1:12">
      <c r="A417" s="19">
        <v>414</v>
      </c>
      <c r="B417" s="20" t="s">
        <v>567</v>
      </c>
      <c r="C417" s="20" t="s">
        <v>561</v>
      </c>
      <c r="D417" s="20" t="s">
        <v>562</v>
      </c>
      <c r="E417" s="21">
        <v>49</v>
      </c>
      <c r="F417" s="21">
        <f t="shared" si="29"/>
        <v>29.4</v>
      </c>
      <c r="G417" s="22">
        <v>80.6</v>
      </c>
      <c r="H417" s="23">
        <f t="shared" si="32"/>
        <v>32.24</v>
      </c>
      <c r="I417" s="23">
        <f t="shared" si="31"/>
        <v>61.64</v>
      </c>
      <c r="J417" s="22">
        <v>6</v>
      </c>
      <c r="K417" s="23"/>
      <c r="L417" s="21"/>
    </row>
    <row r="418" customHeight="1" spans="1:12">
      <c r="A418" s="19">
        <v>415</v>
      </c>
      <c r="B418" s="20" t="s">
        <v>568</v>
      </c>
      <c r="C418" s="20" t="s">
        <v>561</v>
      </c>
      <c r="D418" s="20" t="s">
        <v>562</v>
      </c>
      <c r="E418" s="21">
        <v>48</v>
      </c>
      <c r="F418" s="21">
        <f t="shared" si="29"/>
        <v>28.8</v>
      </c>
      <c r="G418" s="22">
        <v>79.4</v>
      </c>
      <c r="H418" s="23">
        <f t="shared" si="32"/>
        <v>31.76</v>
      </c>
      <c r="I418" s="23">
        <f t="shared" si="31"/>
        <v>60.56</v>
      </c>
      <c r="J418" s="22">
        <v>7</v>
      </c>
      <c r="K418" s="23"/>
      <c r="L418" s="21"/>
    </row>
    <row r="419" customHeight="1" spans="1:12">
      <c r="A419" s="19">
        <v>416</v>
      </c>
      <c r="B419" s="20" t="s">
        <v>569</v>
      </c>
      <c r="C419" s="20" t="s">
        <v>561</v>
      </c>
      <c r="D419" s="20" t="s">
        <v>562</v>
      </c>
      <c r="E419" s="21">
        <v>51</v>
      </c>
      <c r="F419" s="21">
        <f t="shared" si="29"/>
        <v>30.6</v>
      </c>
      <c r="G419" s="22">
        <v>72.2</v>
      </c>
      <c r="H419" s="23">
        <f t="shared" si="32"/>
        <v>28.88</v>
      </c>
      <c r="I419" s="23">
        <f t="shared" si="31"/>
        <v>59.48</v>
      </c>
      <c r="J419" s="22">
        <v>8</v>
      </c>
      <c r="K419" s="23"/>
      <c r="L419" s="21"/>
    </row>
    <row r="420" customHeight="1" spans="1:12">
      <c r="A420" s="19">
        <v>417</v>
      </c>
      <c r="B420" s="20" t="s">
        <v>570</v>
      </c>
      <c r="C420" s="20" t="s">
        <v>561</v>
      </c>
      <c r="D420" s="20" t="s">
        <v>562</v>
      </c>
      <c r="E420" s="21">
        <v>48</v>
      </c>
      <c r="F420" s="21">
        <f t="shared" si="29"/>
        <v>28.8</v>
      </c>
      <c r="G420" s="22">
        <v>71.8</v>
      </c>
      <c r="H420" s="23">
        <f t="shared" si="32"/>
        <v>28.72</v>
      </c>
      <c r="I420" s="23">
        <f t="shared" si="31"/>
        <v>57.52</v>
      </c>
      <c r="J420" s="22">
        <v>9</v>
      </c>
      <c r="K420" s="23"/>
      <c r="L420" s="21"/>
    </row>
    <row r="421" hidden="1" customHeight="1"/>
    <row r="422" hidden="1" customHeight="1"/>
    <row r="423" hidden="1" customHeight="1"/>
  </sheetData>
  <autoFilter ref="A3:IT420">
    <sortState ref="A3:IT420">
      <sortCondition ref="I3" descending="1"/>
    </sortState>
    <extLst/>
  </autoFilter>
  <mergeCells count="12">
    <mergeCell ref="A1:L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L2:L3"/>
    <mergeCell ref="L171:L173"/>
  </mergeCells>
  <pageMargins left="0.275" right="0.156944444444444" top="0.393055555555556" bottom="0.354166666666667" header="0.5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2019-08-08T01:33:00Z</cp:lastPrinted>
  <dcterms:modified xsi:type="dcterms:W3CDTF">2019-08-30T08:12:14Z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