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0350"/>
  </bookViews>
  <sheets>
    <sheet name="Sheet1" sheetId="1" r:id="rId1"/>
  </sheets>
  <definedNames>
    <definedName name="_xlnm._FilterDatabase" localSheetId="0" hidden="1">Sheet1!$A$2:$L$13</definedName>
  </definedNames>
  <calcPr calcId="144525"/>
</workbook>
</file>

<file path=xl/sharedStrings.xml><?xml version="1.0" encoding="utf-8"?>
<sst xmlns="http://schemas.openxmlformats.org/spreadsheetml/2006/main" count="29">
  <si>
    <t>上海路街道社区专职工作人员拟聘用人员名单</t>
  </si>
  <si>
    <t>准考证号</t>
  </si>
  <si>
    <t>姓名</t>
  </si>
  <si>
    <t>性别</t>
  </si>
  <si>
    <t>笔试总成绩</t>
  </si>
  <si>
    <t>笔试成绩折算</t>
  </si>
  <si>
    <t>面试总成绩</t>
  </si>
  <si>
    <t>面试成绩折算</t>
  </si>
  <si>
    <t>综合成绩</t>
  </si>
  <si>
    <t>排名</t>
  </si>
  <si>
    <t>体检是否合格</t>
  </si>
  <si>
    <t>政审是否合格</t>
  </si>
  <si>
    <t>备注</t>
  </si>
  <si>
    <t>娄  超</t>
  </si>
  <si>
    <t>男</t>
  </si>
  <si>
    <t>是</t>
  </si>
  <si>
    <t>冯  孝</t>
  </si>
  <si>
    <t>潘  燕</t>
  </si>
  <si>
    <t>女</t>
  </si>
  <si>
    <t>陈春燕</t>
  </si>
  <si>
    <t>个人主动放弃体检</t>
  </si>
  <si>
    <t>潘新亮</t>
  </si>
  <si>
    <t>冉茂凤</t>
  </si>
  <si>
    <t>郑小飞</t>
  </si>
  <si>
    <t>王飞飞</t>
  </si>
  <si>
    <t>李永静</t>
  </si>
  <si>
    <t>邹  峰</t>
  </si>
  <si>
    <t>第一轮递补</t>
  </si>
  <si>
    <t xml:space="preserve">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</si>
</sst>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22"/>
      <name val="方正小标宋_GBK"/>
      <charset val="134"/>
    </font>
    <font>
      <sz val="14"/>
      <name val="黑体"/>
      <charset val="134"/>
    </font>
    <font>
      <b/>
      <sz val="14"/>
      <name val="宋体"/>
      <charset val="134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3"/>
  <sheetViews>
    <sheetView tabSelected="1" zoomScale="85" zoomScaleNormal="85" workbookViewId="0">
      <selection activeCell="P4" sqref="P4"/>
    </sheetView>
  </sheetViews>
  <sheetFormatPr defaultColWidth="9" defaultRowHeight="30" customHeight="1"/>
  <cols>
    <col min="1" max="1" width="16.25" style="3" customWidth="1"/>
    <col min="2" max="2" width="13.2333333333333" style="4" customWidth="1"/>
    <col min="3" max="3" width="8.96666666666667" style="3" customWidth="1"/>
    <col min="4" max="9" width="8.59166666666667" style="1" customWidth="1"/>
    <col min="10" max="11" width="9.85" style="1" customWidth="1"/>
    <col min="12" max="12" width="15.2916666666667" style="1" customWidth="1"/>
    <col min="13" max="16377" width="9" style="1"/>
    <col min="16378" max="16383" width="9" style="5"/>
  </cols>
  <sheetData>
    <row r="1" s="1" customFormat="1" ht="5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50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customHeight="1" spans="1:12">
      <c r="A3" s="8">
        <v>201908105</v>
      </c>
      <c r="B3" s="8" t="s">
        <v>13</v>
      </c>
      <c r="C3" s="8" t="s">
        <v>14</v>
      </c>
      <c r="D3" s="8">
        <v>93</v>
      </c>
      <c r="E3" s="9">
        <f t="shared" ref="E3:E12" si="0">D3*0.6</f>
        <v>55.8</v>
      </c>
      <c r="F3" s="9">
        <v>85.4</v>
      </c>
      <c r="G3" s="9">
        <f t="shared" ref="G3:G12" si="1">F3*0.4</f>
        <v>34.16</v>
      </c>
      <c r="H3" s="9">
        <f t="shared" ref="H3:H12" si="2">E3+G3</f>
        <v>89.96</v>
      </c>
      <c r="I3" s="8">
        <v>1</v>
      </c>
      <c r="J3" s="8" t="s">
        <v>15</v>
      </c>
      <c r="K3" s="8" t="s">
        <v>15</v>
      </c>
      <c r="L3" s="8"/>
    </row>
    <row r="4" s="1" customFormat="1" customHeight="1" spans="1:12">
      <c r="A4" s="8">
        <v>201908366</v>
      </c>
      <c r="B4" s="10" t="s">
        <v>16</v>
      </c>
      <c r="C4" s="10" t="s">
        <v>14</v>
      </c>
      <c r="D4" s="8">
        <v>90</v>
      </c>
      <c r="E4" s="9">
        <f>D4*0.6</f>
        <v>54</v>
      </c>
      <c r="F4" s="9">
        <v>86.6</v>
      </c>
      <c r="G4" s="9">
        <f>F4*0.4</f>
        <v>34.64</v>
      </c>
      <c r="H4" s="9">
        <f>E4+G4</f>
        <v>88.64</v>
      </c>
      <c r="I4" s="8">
        <v>2</v>
      </c>
      <c r="J4" s="8" t="s">
        <v>15</v>
      </c>
      <c r="K4" s="8" t="s">
        <v>15</v>
      </c>
      <c r="L4" s="8"/>
    </row>
    <row r="5" s="1" customFormat="1" customHeight="1" spans="1:12">
      <c r="A5" s="8">
        <v>201908360</v>
      </c>
      <c r="B5" s="10" t="s">
        <v>17</v>
      </c>
      <c r="C5" s="10" t="s">
        <v>18</v>
      </c>
      <c r="D5" s="8">
        <v>90</v>
      </c>
      <c r="E5" s="9">
        <f>D5*0.6</f>
        <v>54</v>
      </c>
      <c r="F5" s="9">
        <v>84.6</v>
      </c>
      <c r="G5" s="9">
        <f>F5*0.4</f>
        <v>33.84</v>
      </c>
      <c r="H5" s="9">
        <f>E5+G5</f>
        <v>87.84</v>
      </c>
      <c r="I5" s="8">
        <v>3</v>
      </c>
      <c r="J5" s="8" t="s">
        <v>15</v>
      </c>
      <c r="K5" s="8" t="s">
        <v>15</v>
      </c>
      <c r="L5" s="8"/>
    </row>
    <row r="6" s="1" customFormat="1" ht="35" customHeight="1" spans="1:12">
      <c r="A6" s="8">
        <v>201908233</v>
      </c>
      <c r="B6" s="8" t="s">
        <v>19</v>
      </c>
      <c r="C6" s="8" t="s">
        <v>14</v>
      </c>
      <c r="D6" s="8">
        <v>86</v>
      </c>
      <c r="E6" s="9">
        <f>D6*0.6</f>
        <v>51.6</v>
      </c>
      <c r="F6" s="9">
        <v>85.8</v>
      </c>
      <c r="G6" s="9">
        <f>F6*0.4</f>
        <v>34.32</v>
      </c>
      <c r="H6" s="9">
        <f>E6+G6</f>
        <v>85.92</v>
      </c>
      <c r="I6" s="8">
        <v>4</v>
      </c>
      <c r="J6" s="8"/>
      <c r="K6" s="8"/>
      <c r="L6" s="11" t="s">
        <v>20</v>
      </c>
    </row>
    <row r="7" s="1" customFormat="1" customHeight="1" spans="1:12">
      <c r="A7" s="8">
        <v>201908126</v>
      </c>
      <c r="B7" s="8" t="s">
        <v>21</v>
      </c>
      <c r="C7" s="8" t="s">
        <v>14</v>
      </c>
      <c r="D7" s="8">
        <v>83</v>
      </c>
      <c r="E7" s="9">
        <f>D7*0.6</f>
        <v>49.8</v>
      </c>
      <c r="F7" s="9">
        <v>85</v>
      </c>
      <c r="G7" s="9">
        <f>F7*0.4</f>
        <v>34</v>
      </c>
      <c r="H7" s="9">
        <f>E7+G7</f>
        <v>83.8</v>
      </c>
      <c r="I7" s="8">
        <v>5</v>
      </c>
      <c r="J7" s="8" t="s">
        <v>15</v>
      </c>
      <c r="K7" s="8" t="s">
        <v>15</v>
      </c>
      <c r="L7" s="8"/>
    </row>
    <row r="8" s="1" customFormat="1" customHeight="1" spans="1:12">
      <c r="A8" s="8">
        <v>201908448</v>
      </c>
      <c r="B8" s="10" t="s">
        <v>22</v>
      </c>
      <c r="C8" s="10" t="s">
        <v>18</v>
      </c>
      <c r="D8" s="8">
        <v>82</v>
      </c>
      <c r="E8" s="9">
        <f>D8*0.6</f>
        <v>49.2</v>
      </c>
      <c r="F8" s="9">
        <v>86.2</v>
      </c>
      <c r="G8" s="9">
        <f>F8*0.4</f>
        <v>34.48</v>
      </c>
      <c r="H8" s="9">
        <f>E8+G8</f>
        <v>83.68</v>
      </c>
      <c r="I8" s="8">
        <v>6</v>
      </c>
      <c r="J8" s="8" t="s">
        <v>15</v>
      </c>
      <c r="K8" s="8" t="s">
        <v>15</v>
      </c>
      <c r="L8" s="8"/>
    </row>
    <row r="9" s="1" customFormat="1" customHeight="1" spans="1:12">
      <c r="A9" s="8">
        <v>201908410</v>
      </c>
      <c r="B9" s="10" t="s">
        <v>23</v>
      </c>
      <c r="C9" s="10" t="s">
        <v>14</v>
      </c>
      <c r="D9" s="8">
        <v>85</v>
      </c>
      <c r="E9" s="9">
        <f>D9*0.6</f>
        <v>51</v>
      </c>
      <c r="F9" s="9">
        <v>81.6</v>
      </c>
      <c r="G9" s="9">
        <f>F9*0.4</f>
        <v>32.64</v>
      </c>
      <c r="H9" s="9">
        <f>E9+G9</f>
        <v>83.64</v>
      </c>
      <c r="I9" s="8">
        <v>7</v>
      </c>
      <c r="J9" s="8" t="s">
        <v>15</v>
      </c>
      <c r="K9" s="8" t="s">
        <v>15</v>
      </c>
      <c r="L9" s="8"/>
    </row>
    <row r="10" s="1" customFormat="1" customHeight="1" spans="1:12">
      <c r="A10" s="8">
        <v>201908131</v>
      </c>
      <c r="B10" s="8" t="s">
        <v>24</v>
      </c>
      <c r="C10" s="8" t="s">
        <v>18</v>
      </c>
      <c r="D10" s="8">
        <v>86</v>
      </c>
      <c r="E10" s="9">
        <f>D10*0.6</f>
        <v>51.6</v>
      </c>
      <c r="F10" s="9">
        <v>79.2</v>
      </c>
      <c r="G10" s="9">
        <f>F10*0.4</f>
        <v>31.68</v>
      </c>
      <c r="H10" s="9">
        <f>E10+G10</f>
        <v>83.28</v>
      </c>
      <c r="I10" s="8">
        <v>8</v>
      </c>
      <c r="J10" s="8" t="s">
        <v>15</v>
      </c>
      <c r="K10" s="8" t="s">
        <v>15</v>
      </c>
      <c r="L10" s="8"/>
    </row>
    <row r="11" s="1" customFormat="1" customHeight="1" spans="1:12">
      <c r="A11" s="8">
        <v>201908438</v>
      </c>
      <c r="B11" s="10" t="s">
        <v>25</v>
      </c>
      <c r="C11" s="10" t="s">
        <v>18</v>
      </c>
      <c r="D11" s="8">
        <v>82</v>
      </c>
      <c r="E11" s="9">
        <f>D11*0.6</f>
        <v>49.2</v>
      </c>
      <c r="F11" s="9">
        <v>85</v>
      </c>
      <c r="G11" s="9">
        <f>F11*0.4</f>
        <v>34</v>
      </c>
      <c r="H11" s="9">
        <f>E11+G11</f>
        <v>83.2</v>
      </c>
      <c r="I11" s="8">
        <v>9</v>
      </c>
      <c r="J11" s="8" t="s">
        <v>15</v>
      </c>
      <c r="K11" s="8" t="s">
        <v>15</v>
      </c>
      <c r="L11" s="8"/>
    </row>
    <row r="12" s="1" customFormat="1" customHeight="1" spans="1:12">
      <c r="A12" s="8">
        <v>201908297</v>
      </c>
      <c r="B12" s="8" t="s">
        <v>26</v>
      </c>
      <c r="C12" s="8" t="s">
        <v>14</v>
      </c>
      <c r="D12" s="8">
        <v>83</v>
      </c>
      <c r="E12" s="9">
        <f>D12*0.6</f>
        <v>49.8</v>
      </c>
      <c r="F12" s="9">
        <v>83.4</v>
      </c>
      <c r="G12" s="9">
        <f>F12*0.4</f>
        <v>33.36</v>
      </c>
      <c r="H12" s="9">
        <f>E12+G12</f>
        <v>83.16</v>
      </c>
      <c r="I12" s="8">
        <v>10</v>
      </c>
      <c r="J12" s="8" t="s">
        <v>15</v>
      </c>
      <c r="K12" s="8" t="s">
        <v>15</v>
      </c>
      <c r="L12" s="11" t="s">
        <v>27</v>
      </c>
    </row>
    <row r="13" customHeight="1" spans="1:1">
      <c r="A13" s="3" t="s">
        <v>28</v>
      </c>
    </row>
  </sheetData>
  <autoFilter ref="A2:L13"/>
  <mergeCells count="1">
    <mergeCell ref="A1:L1"/>
  </mergeCells>
  <pageMargins left="0.393055555555556" right="0.118055555555556" top="0.393055555555556" bottom="0.55" header="0.5" footer="0.5"/>
  <pageSetup paperSize="9" scale="8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李娇</dc:creator>
  <cp:lastModifiedBy>冷自知</cp:lastModifiedBy>
  <dcterms:created xsi:type="dcterms:W3CDTF">2019-08-22T02:37:00Z</dcterms:created>
  <dcterms:modified xsi:type="dcterms:W3CDTF">2019-09-16T04:00:57Z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2052-9.1.0.4883</vt:lpwstr>
  </property>
</Properties>
</file>